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nd Robin Tournament Template" sheetId="1" r:id="rId5"/>
  </sheets>
  <definedNames/>
  <calcPr/>
</workbook>
</file>

<file path=xl/sharedStrings.xml><?xml version="1.0" encoding="utf-8"?>
<sst xmlns="http://schemas.openxmlformats.org/spreadsheetml/2006/main" count="783" uniqueCount="92">
  <si>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</si>
  <si>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</si>
  <si>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</si>
  <si>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</si>
  <si>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</si>
  <si>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</si>
  <si>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</si>
  <si>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</si>
  <si>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</si>
  <si>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</si>
  <si>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</si>
  <si>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</si>
  <si>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</si>
  <si>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</si>
  <si>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</si>
  <si>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</si>
  <si>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</si>
  <si>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</si>
  <si>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</si>
  <si>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</si>
  <si>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</si>
  <si>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</si>
  <si>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</si>
  <si>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</si>
  <si>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</si>
  <si>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</si>
  <si>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</si>
  <si>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</si>
  <si>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</si>
  <si>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</si>
  <si>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</si>
  <si>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</si>
  <si>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</si>
  <si>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</si>
  <si>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</si>
  <si>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</si>
  <si>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</si>
  <si>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</si>
  <si>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</si>
  <si>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</si>
  <si>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</si>
  <si>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</si>
  <si>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Team 29</t>
  </si>
  <si>
    <t>Team 30</t>
  </si>
  <si>
    <t>Team 31</t>
  </si>
  <si>
    <t>Team 32</t>
  </si>
  <si>
    <t>Team 33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</si>
  <si>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</si>
  <si>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</si>
  <si>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</si>
  <si>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</si>
  <si>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</si>
  <si>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</si>
  <si>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</si>
  <si>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</si>
  <si>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</si>
  <si>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</si>
  <si>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</si>
  <si>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</si>
  <si>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</si>
  <si>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</si>
  <si>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</si>
  <si>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</si>
  <si>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</si>
  <si>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</si>
  <si>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</si>
  <si>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</si>
  <si>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</si>
  <si>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</si>
  <si>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</si>
  <si>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</si>
  <si>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</si>
  <si>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</si>
  <si>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</si>
  <si>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</si>
  <si>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</si>
  <si>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</si>
  <si>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</si>
  <si>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</si>
  <si>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</si>
  <si>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</si>
  <si>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</si>
  <si>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</si>
  <si>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</si>
  <si>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</si>
  <si>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</si>
  <si>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</si>
  <si>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</si>
  <si>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</si>
  <si>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</si>
  <si>
    <t>ROUND 32</t>
  </si>
  <si>
    <t>ROUND 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</si>
</sst>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"/>
  </numFmts>
  <fonts count="13">
    <font>
      <sz val="10.0"/>
      <color rgb="FF000000"/>
      <name val="Calibri"/>
      <scheme val="minor"/>
    </font>
    <font>
      <sz val="30.0"/>
      <color rgb="FFFFFFFF"/>
      <name val="Avenir"/>
    </font>
    <font/>
    <font>
      <color theme="1"/>
      <name val="Avenir"/>
    </font>
    <font>
      <color rgb="FFCC0000"/>
      <name val="Avenir"/>
    </font>
    <font>
      <i/>
      <color rgb="FFFFFFFF"/>
      <name val="Avenir"/>
    </font>
    <font>
      <sz val="11.0"/>
      <color theme="1"/>
      <name val="Avenir"/>
    </font>
    <font>
      <sz val="15.0"/>
      <color rgb="FFFFFFFF"/>
      <name val="Avenir"/>
    </font>
    <font>
      <sz val="11.0"/>
      <color rgb="FF434343"/>
      <name val="Avenir"/>
    </font>
    <font>
      <sz val="12.0"/>
      <color rgb="FFFFFFFF"/>
      <name val="Avenir"/>
    </font>
    <font>
      <color rgb="FF434343"/>
      <name val="Avenir"/>
    </font>
    <font>
      <sz val="10.0"/>
      <color rgb="FF000000"/>
      <name val="Avenir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</fills>
  <borders count="5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readingOrder="0"/>
    </xf>
    <xf borderId="4" fillId="0" fontId="3" numFmtId="0" xfId="0" applyAlignment="1" applyBorder="1" applyFont="1">
      <alignment horizontal="right" readingOrder="0"/>
    </xf>
    <xf borderId="4" fillId="0" fontId="3" numFmtId="0" xfId="0" applyAlignment="1" applyBorder="1" applyFont="1">
      <alignment horizontal="left" readingOrder="0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readingOrder="0"/>
    </xf>
    <xf borderId="1" fillId="4" fontId="4" numFmtId="0" xfId="0" applyAlignment="1" applyBorder="1" applyFill="1" applyFont="1">
      <alignment horizontal="left" readingOrder="0"/>
    </xf>
    <xf borderId="4" fillId="5" fontId="5" numFmtId="0" xfId="0" applyAlignment="1" applyBorder="1" applyFill="1" applyFont="1">
      <alignment horizontal="left" readingOrder="0"/>
    </xf>
    <xf borderId="4" fillId="5" fontId="3" numFmtId="0" xfId="0" applyAlignment="1" applyBorder="1" applyFont="1">
      <alignment horizontal="right" readingOrder="0"/>
    </xf>
    <xf borderId="4" fillId="5" fontId="3" numFmtId="0" xfId="0" applyAlignment="1" applyBorder="1" applyFont="1">
      <alignment horizontal="left" readingOrder="0"/>
    </xf>
    <xf borderId="4" fillId="5" fontId="3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right" readingOrder="0"/>
    </xf>
    <xf borderId="1" fillId="3" fontId="7" numFmtId="0" xfId="0" applyAlignment="1" applyBorder="1" applyFont="1">
      <alignment horizontal="center" readingOrder="0"/>
    </xf>
    <xf borderId="4" fillId="0" fontId="6" numFmtId="0" xfId="0" applyAlignment="1" applyBorder="1" applyFont="1">
      <alignment readingOrder="0"/>
    </xf>
    <xf borderId="1" fillId="0" fontId="8" numFmtId="0" xfId="0" applyAlignment="1" applyBorder="1" applyFont="1">
      <alignment horizontal="right" readingOrder="0"/>
    </xf>
    <xf borderId="1" fillId="6" fontId="8" numFmtId="0" xfId="0" applyAlignment="1" applyBorder="1" applyFill="1" applyFont="1">
      <alignment horizontal="left" readingOrder="0"/>
    </xf>
    <xf borderId="1" fillId="6" fontId="8" numFmtId="164" xfId="0" applyAlignment="1" applyBorder="1" applyFont="1" applyNumberFormat="1">
      <alignment horizontal="left" readingOrder="0"/>
    </xf>
    <xf borderId="1" fillId="5" fontId="8" numFmtId="0" xfId="0" applyAlignment="1" applyBorder="1" applyFont="1">
      <alignment horizontal="left" readingOrder="0"/>
    </xf>
    <xf borderId="4" fillId="0" fontId="6" numFmtId="0" xfId="0" applyAlignment="1" applyBorder="1" applyFont="1">
      <alignment horizontal="right" readingOrder="0" shrinkToFit="0" wrapText="1"/>
    </xf>
    <xf borderId="1" fillId="0" fontId="8" numFmtId="0" xfId="0" applyAlignment="1" applyBorder="1" applyFont="1">
      <alignment horizontal="right" readingOrder="0" shrinkToFit="0" wrapText="1"/>
    </xf>
    <xf borderId="1" fillId="7" fontId="7" numFmtId="0" xfId="0" applyAlignment="1" applyBorder="1" applyFill="1" applyFont="1">
      <alignment horizontal="center" readingOrder="0" vertical="center"/>
    </xf>
    <xf borderId="4" fillId="0" fontId="3" numFmtId="0" xfId="0" applyBorder="1" applyFont="1"/>
    <xf borderId="4" fillId="7" fontId="9" numFmtId="0" xfId="0" applyAlignment="1" applyBorder="1" applyFont="1">
      <alignment horizontal="center" readingOrder="0"/>
    </xf>
    <xf borderId="4" fillId="6" fontId="10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/>
    </xf>
    <xf borderId="1" fillId="7" fontId="7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center"/>
    </xf>
    <xf borderId="4" fillId="0" fontId="11" numFmtId="0" xfId="0" applyAlignment="1" applyBorder="1" applyFont="1">
      <alignment readingOrder="0"/>
    </xf>
    <xf borderId="1" fillId="7" fontId="9" numFmtId="0" xfId="0" applyAlignment="1" applyBorder="1" applyFont="1">
      <alignment horizontal="center" readingOrder="0"/>
    </xf>
    <xf borderId="4" fillId="4" fontId="12" numFmtId="0" xfId="0" applyAlignment="1" applyBorder="1" applyFont="1">
      <alignment horizontal="center" vertical="bottom"/>
    </xf>
    <xf borderId="4" fillId="4" fontId="12" numFmtId="0" xfId="0" applyAlignment="1" applyBorder="1" applyFont="1">
      <alignment horizontal="center" readingOrder="0" vertical="bottom"/>
    </xf>
    <xf borderId="4" fillId="4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57"/>
    <col customWidth="1" min="2" max="9" width="21.57"/>
    <col customWidth="1" min="10" max="10" width="1.57"/>
  </cols>
  <sheetData>
    <row r="1">
      <c r="A1" s="1" t="str">
        <f>upper(F7)</f>
        <v>MY TOURNAMENT</v>
      </c>
      <c r="B1" s="2"/>
      <c r="C1" s="2"/>
      <c r="D1" s="2"/>
      <c r="E1" s="2"/>
      <c r="F1" s="2"/>
      <c r="G1" s="2"/>
      <c r="H1" s="2"/>
      <c r="I1" s="2"/>
      <c r="J1" s="3"/>
    </row>
    <row r="2">
      <c r="A2" s="4"/>
      <c r="B2" s="2"/>
      <c r="C2" s="2"/>
      <c r="D2" s="2"/>
      <c r="E2" s="2"/>
      <c r="F2" s="2"/>
      <c r="G2" s="2"/>
      <c r="H2" s="2"/>
      <c r="I2" s="2"/>
      <c r="J2" s="3"/>
    </row>
    <row r="3">
      <c r="A3" s="5"/>
      <c r="B3" s="5"/>
      <c r="C3" s="5"/>
      <c r="D3" s="5"/>
      <c r="E3" s="5"/>
      <c r="F3" s="6"/>
      <c r="G3" s="6"/>
      <c r="H3" s="6"/>
      <c r="I3" s="7"/>
      <c r="J3" s="8"/>
    </row>
    <row r="4">
      <c r="A4" s="5"/>
      <c r="B4" s="9" t="s">
        <v>0</v>
      </c>
      <c r="C4" s="2"/>
      <c r="D4" s="2"/>
      <c r="E4" s="2"/>
      <c r="F4" s="2"/>
      <c r="G4" s="2"/>
      <c r="H4" s="2"/>
      <c r="I4" s="3"/>
      <c r="J4" s="8"/>
    </row>
    <row r="5">
      <c r="A5" s="5"/>
      <c r="B5" s="10"/>
      <c r="C5" s="10"/>
      <c r="D5" s="10"/>
      <c r="E5" s="11"/>
      <c r="F5" s="12"/>
      <c r="G5" s="12"/>
      <c r="H5" s="12"/>
      <c r="I5" s="13"/>
      <c r="J5" s="8"/>
    </row>
    <row r="6">
      <c r="A6" s="14"/>
      <c r="B6" s="15" t="s">
        <v>1</v>
      </c>
      <c r="C6" s="2"/>
      <c r="D6" s="2"/>
      <c r="E6" s="2"/>
      <c r="F6" s="2"/>
      <c r="G6" s="2"/>
      <c r="H6" s="2"/>
      <c r="I6" s="3"/>
      <c r="J6" s="16"/>
    </row>
    <row r="7">
      <c r="A7" s="14"/>
      <c r="B7" s="17" t="s">
        <v>2</v>
      </c>
      <c r="C7" s="2"/>
      <c r="D7" s="2"/>
      <c r="E7" s="3"/>
      <c r="F7" s="18" t="s">
        <v>3</v>
      </c>
      <c r="G7" s="2"/>
      <c r="H7" s="2"/>
      <c r="I7" s="3"/>
      <c r="J7" s="16"/>
    </row>
    <row r="8">
      <c r="A8" s="14"/>
      <c r="B8" s="17" t="s">
        <v>4</v>
      </c>
      <c r="C8" s="2"/>
      <c r="D8" s="2"/>
      <c r="E8" s="3"/>
      <c r="F8" s="19"/>
      <c r="G8" s="2"/>
      <c r="H8" s="2"/>
      <c r="I8" s="3"/>
      <c r="J8" s="16"/>
    </row>
    <row r="9">
      <c r="A9" s="14"/>
      <c r="B9" s="17" t="s">
        <v>5</v>
      </c>
      <c r="C9" s="2"/>
      <c r="D9" s="2"/>
      <c r="E9" s="3"/>
      <c r="F9" s="18"/>
      <c r="G9" s="2"/>
      <c r="H9" s="2"/>
      <c r="I9" s="3"/>
      <c r="J9" s="16"/>
    </row>
    <row r="10">
      <c r="A10" s="14"/>
      <c r="B10" s="17" t="s">
        <v>6</v>
      </c>
      <c r="C10" s="2"/>
      <c r="D10" s="2"/>
      <c r="E10" s="3"/>
      <c r="F10" s="20">
        <v>33.0</v>
      </c>
      <c r="G10" s="2"/>
      <c r="H10" s="2"/>
      <c r="I10" s="3"/>
      <c r="J10" s="16"/>
    </row>
    <row r="11">
      <c r="A11" s="21"/>
      <c r="B11" s="22" t="s">
        <v>7</v>
      </c>
      <c r="C11" s="2"/>
      <c r="D11" s="2"/>
      <c r="E11" s="3"/>
      <c r="F11" s="18"/>
      <c r="G11" s="2"/>
      <c r="H11" s="2"/>
      <c r="I11" s="3"/>
      <c r="J11" s="16"/>
    </row>
    <row r="12">
      <c r="A12" s="8"/>
      <c r="B12" s="8"/>
      <c r="C12" s="8"/>
      <c r="D12" s="8"/>
      <c r="E12" s="8"/>
      <c r="F12" s="8"/>
      <c r="G12" s="7"/>
      <c r="H12" s="7"/>
      <c r="I12" s="7"/>
      <c r="J12" s="8"/>
    </row>
    <row r="13">
      <c r="A13" s="8"/>
      <c r="B13" s="23" t="s">
        <v>8</v>
      </c>
      <c r="C13" s="2"/>
      <c r="D13" s="2"/>
      <c r="E13" s="2"/>
      <c r="F13" s="3"/>
      <c r="G13" s="24"/>
      <c r="H13" s="23" t="s">
        <v>9</v>
      </c>
      <c r="I13" s="3"/>
      <c r="J13" s="24"/>
    </row>
    <row r="14">
      <c r="A14" s="8"/>
      <c r="B14" s="25" t="s">
        <v>10</v>
      </c>
      <c r="C14" s="25" t="s">
        <v>11</v>
      </c>
      <c r="D14" s="25" t="s">
        <v>12</v>
      </c>
      <c r="E14" s="25" t="s">
        <v>13</v>
      </c>
      <c r="F14" s="25" t="s">
        <v>14</v>
      </c>
      <c r="G14" s="24"/>
      <c r="H14" s="25" t="s">
        <v>15</v>
      </c>
      <c r="I14" s="25" t="s">
        <v>16</v>
      </c>
      <c r="J14" s="24"/>
    </row>
    <row r="15">
      <c r="A15" s="8"/>
      <c r="B15" s="26"/>
      <c r="C15" s="26"/>
      <c r="D15" s="26"/>
      <c r="E15" s="26"/>
      <c r="F15" s="26"/>
      <c r="G15" s="24"/>
      <c r="H15" s="27" t="s">
        <v>17</v>
      </c>
      <c r="I15" s="26">
        <v>2.0</v>
      </c>
      <c r="J15" s="24"/>
    </row>
    <row r="16">
      <c r="A16" s="8"/>
      <c r="B16" s="25" t="s">
        <v>18</v>
      </c>
      <c r="C16" s="25" t="s">
        <v>19</v>
      </c>
      <c r="D16" s="25" t="s">
        <v>20</v>
      </c>
      <c r="E16" s="25" t="s">
        <v>21</v>
      </c>
      <c r="F16" s="25" t="s">
        <v>22</v>
      </c>
      <c r="G16" s="24"/>
      <c r="H16" s="27" t="s">
        <v>23</v>
      </c>
      <c r="I16" s="26">
        <v>1.0</v>
      </c>
      <c r="J16" s="24"/>
    </row>
    <row r="17">
      <c r="A17" s="8"/>
      <c r="B17" s="26"/>
      <c r="C17" s="26"/>
      <c r="D17" s="26"/>
      <c r="E17" s="26"/>
      <c r="F17" s="26"/>
      <c r="G17" s="24"/>
      <c r="H17" s="28"/>
      <c r="I17" s="28"/>
      <c r="J17" s="24"/>
    </row>
    <row r="18">
      <c r="A18" s="24"/>
      <c r="B18" s="25" t="s">
        <v>24</v>
      </c>
      <c r="C18" s="25" t="s">
        <v>25</v>
      </c>
      <c r="D18" s="25" t="s">
        <v>26</v>
      </c>
      <c r="E18" s="25" t="s">
        <v>27</v>
      </c>
      <c r="F18" s="25" t="s">
        <v>28</v>
      </c>
      <c r="G18" s="28"/>
      <c r="H18" s="28"/>
      <c r="I18" s="28"/>
      <c r="J18" s="24"/>
    </row>
    <row r="19">
      <c r="A19" s="24"/>
      <c r="B19" s="26"/>
      <c r="C19" s="26"/>
      <c r="D19" s="26"/>
      <c r="E19" s="26"/>
      <c r="F19" s="26"/>
      <c r="G19" s="28"/>
      <c r="H19" s="28"/>
      <c r="I19" s="28"/>
      <c r="J19" s="24"/>
    </row>
    <row r="20">
      <c r="A20" s="24"/>
      <c r="B20" s="25" t="s">
        <v>29</v>
      </c>
      <c r="C20" s="25" t="s">
        <v>30</v>
      </c>
      <c r="D20" s="25" t="s">
        <v>31</v>
      </c>
      <c r="E20" s="25" t="s">
        <v>32</v>
      </c>
      <c r="F20" s="25" t="s">
        <v>33</v>
      </c>
      <c r="G20" s="28"/>
      <c r="H20" s="28"/>
      <c r="I20" s="28"/>
      <c r="J20" s="24"/>
    </row>
    <row r="21">
      <c r="A21" s="24"/>
      <c r="B21" s="26"/>
      <c r="C21" s="26"/>
      <c r="D21" s="26"/>
      <c r="E21" s="26"/>
      <c r="F21" s="26"/>
      <c r="G21" s="28"/>
      <c r="H21" s="28"/>
      <c r="I21" s="28"/>
      <c r="J21" s="24"/>
    </row>
    <row r="22">
      <c r="A22" s="24"/>
      <c r="B22" s="25" t="s">
        <v>34</v>
      </c>
      <c r="C22" s="25" t="s">
        <v>35</v>
      </c>
      <c r="D22" s="25" t="s">
        <v>36</v>
      </c>
      <c r="E22" s="25" t="s">
        <v>37</v>
      </c>
      <c r="F22" s="25" t="s">
        <v>38</v>
      </c>
      <c r="G22" s="28"/>
      <c r="H22" s="28"/>
      <c r="I22" s="28"/>
      <c r="J22" s="24"/>
    </row>
    <row r="23">
      <c r="A23" s="24"/>
      <c r="B23" s="26"/>
      <c r="C23" s="26"/>
      <c r="D23" s="26"/>
      <c r="E23" s="26"/>
      <c r="F23" s="26"/>
      <c r="G23" s="28"/>
      <c r="H23" s="28"/>
      <c r="I23" s="28"/>
      <c r="J23" s="24"/>
    </row>
    <row r="24">
      <c r="A24" s="24"/>
      <c r="B24" s="25" t="s">
        <v>39</v>
      </c>
      <c r="C24" s="25" t="s">
        <v>40</v>
      </c>
      <c r="D24" s="25" t="s">
        <v>41</v>
      </c>
      <c r="E24" s="25" t="s">
        <v>42</v>
      </c>
      <c r="F24" s="25" t="s">
        <v>43</v>
      </c>
      <c r="G24" s="28"/>
      <c r="H24" s="28"/>
      <c r="I24" s="28"/>
      <c r="J24" s="24"/>
    </row>
    <row r="25">
      <c r="A25" s="24"/>
      <c r="B25" s="26"/>
      <c r="C25" s="26"/>
      <c r="D25" s="26"/>
      <c r="E25" s="26"/>
      <c r="F25" s="26"/>
      <c r="G25" s="28"/>
      <c r="H25" s="28"/>
      <c r="I25" s="28"/>
      <c r="J25" s="24"/>
    </row>
    <row r="26">
      <c r="A26" s="24"/>
      <c r="B26" s="25" t="s">
        <v>44</v>
      </c>
      <c r="C26" s="25" t="s">
        <v>45</v>
      </c>
      <c r="D26" s="25" t="s">
        <v>46</v>
      </c>
      <c r="E26" s="25" t="s">
        <v>47</v>
      </c>
      <c r="F26" s="24"/>
      <c r="G26" s="28"/>
      <c r="H26" s="28"/>
      <c r="I26" s="28"/>
      <c r="J26" s="24"/>
    </row>
    <row r="27">
      <c r="A27" s="24"/>
      <c r="B27" s="26"/>
      <c r="C27" s="26"/>
      <c r="D27" s="26"/>
      <c r="E27" s="26" t="s">
        <v>47</v>
      </c>
      <c r="F27" s="24"/>
      <c r="G27" s="28"/>
      <c r="H27" s="28"/>
      <c r="I27" s="28"/>
      <c r="J27" s="24"/>
    </row>
    <row r="28">
      <c r="A28" s="24"/>
      <c r="B28" s="24"/>
      <c r="C28" s="24"/>
      <c r="D28" s="24"/>
      <c r="E28" s="24"/>
      <c r="F28" s="24"/>
      <c r="G28" s="28"/>
      <c r="H28" s="28"/>
      <c r="I28" s="28"/>
      <c r="J28" s="24"/>
    </row>
    <row r="29">
      <c r="A29" s="8"/>
      <c r="B29" s="24"/>
      <c r="C29" s="29" t="s">
        <v>48</v>
      </c>
      <c r="D29" s="2"/>
      <c r="E29" s="2"/>
      <c r="F29" s="2"/>
      <c r="G29" s="2"/>
      <c r="H29" s="3"/>
      <c r="I29" s="24"/>
      <c r="J29" s="24"/>
    </row>
    <row r="30">
      <c r="A30" s="8"/>
      <c r="B30" s="24"/>
      <c r="C30" s="25" t="s">
        <v>49</v>
      </c>
      <c r="D30" s="25" t="s">
        <v>50</v>
      </c>
      <c r="E30" s="25" t="s">
        <v>51</v>
      </c>
      <c r="F30" s="25" t="s">
        <v>52</v>
      </c>
      <c r="G30" s="25" t="s">
        <v>53</v>
      </c>
      <c r="H30" s="25" t="s">
        <v>54</v>
      </c>
      <c r="I30" s="24"/>
      <c r="J30" s="24"/>
    </row>
    <row r="31">
      <c r="A31" s="24"/>
      <c r="B31" s="24"/>
      <c r="C31" s="30">
        <f t="shared" ref="C31:C63" si="1">_xlfn.RANK.EQ(H31,$H$31:$H$63,0)</f>
        <v>1</v>
      </c>
      <c r="D31" s="30" t="str">
        <f>B15</f>
        <v/>
      </c>
      <c r="E31" s="30">
        <f t="shared" ref="E31:E63" si="2">COUNTIF($G$68:$G$623, D31)</f>
        <v>0</v>
      </c>
      <c r="F31" s="30">
        <f t="shared" ref="F31:F63" si="3">COUNTIF($H$68:$H$623, D31)</f>
        <v>0</v>
      </c>
      <c r="G31" s="27">
        <f t="shared" ref="G31:G63" si="4">COUNTIFS($I$68:$I$623, "draw", $B$68:$B$623, D31) + COUNTIFS($I$68:$I$623, "draw", $D$68:$D$623, D31)
</f>
        <v>0</v>
      </c>
      <c r="H31" s="30">
        <f t="shared" ref="H31:H63" si="5">(E31 * $I$15)+(G31 * $I$16)</f>
        <v>0</v>
      </c>
      <c r="I31" s="24"/>
      <c r="J31" s="24"/>
    </row>
    <row r="32">
      <c r="A32" s="24"/>
      <c r="B32" s="24"/>
      <c r="C32" s="30">
        <f t="shared" si="1"/>
        <v>1</v>
      </c>
      <c r="D32" s="30" t="str">
        <f>C15</f>
        <v/>
      </c>
      <c r="E32" s="30">
        <f t="shared" si="2"/>
        <v>0</v>
      </c>
      <c r="F32" s="30">
        <f t="shared" si="3"/>
        <v>0</v>
      </c>
      <c r="G32" s="27">
        <f t="shared" si="4"/>
        <v>0</v>
      </c>
      <c r="H32" s="30">
        <f t="shared" si="5"/>
        <v>0</v>
      </c>
      <c r="I32" s="24"/>
      <c r="J32" s="24"/>
    </row>
    <row r="33">
      <c r="A33" s="24"/>
      <c r="B33" s="24"/>
      <c r="C33" s="30">
        <f t="shared" si="1"/>
        <v>1</v>
      </c>
      <c r="D33" s="30" t="str">
        <f>D15</f>
        <v/>
      </c>
      <c r="E33" s="30">
        <f t="shared" si="2"/>
        <v>0</v>
      </c>
      <c r="F33" s="30">
        <f t="shared" si="3"/>
        <v>0</v>
      </c>
      <c r="G33" s="27">
        <f t="shared" si="4"/>
        <v>0</v>
      </c>
      <c r="H33" s="30">
        <f t="shared" si="5"/>
        <v>0</v>
      </c>
      <c r="I33" s="24"/>
      <c r="J33" s="24"/>
    </row>
    <row r="34">
      <c r="A34" s="24"/>
      <c r="B34" s="24"/>
      <c r="C34" s="30">
        <f t="shared" si="1"/>
        <v>1</v>
      </c>
      <c r="D34" s="30" t="str">
        <f>E15</f>
        <v/>
      </c>
      <c r="E34" s="30">
        <f t="shared" si="2"/>
        <v>0</v>
      </c>
      <c r="F34" s="30">
        <f t="shared" si="3"/>
        <v>0</v>
      </c>
      <c r="G34" s="27">
        <f t="shared" si="4"/>
        <v>0</v>
      </c>
      <c r="H34" s="30">
        <f t="shared" si="5"/>
        <v>0</v>
      </c>
      <c r="I34" s="24"/>
      <c r="J34" s="24"/>
    </row>
    <row r="35">
      <c r="A35" s="24"/>
      <c r="B35" s="24"/>
      <c r="C35" s="30">
        <f t="shared" si="1"/>
        <v>1</v>
      </c>
      <c r="D35" s="30" t="str">
        <f>F15</f>
        <v/>
      </c>
      <c r="E35" s="30">
        <f t="shared" si="2"/>
        <v>0</v>
      </c>
      <c r="F35" s="30">
        <f t="shared" si="3"/>
        <v>0</v>
      </c>
      <c r="G35" s="27">
        <f t="shared" si="4"/>
        <v>0</v>
      </c>
      <c r="H35" s="30">
        <f t="shared" si="5"/>
        <v>0</v>
      </c>
      <c r="I35" s="24"/>
      <c r="J35" s="24"/>
    </row>
    <row r="36">
      <c r="A36" s="24"/>
      <c r="B36" s="24"/>
      <c r="C36" s="30">
        <f t="shared" si="1"/>
        <v>1</v>
      </c>
      <c r="D36" s="30" t="str">
        <f>B17</f>
        <v/>
      </c>
      <c r="E36" s="30">
        <f t="shared" si="2"/>
        <v>0</v>
      </c>
      <c r="F36" s="30">
        <f t="shared" si="3"/>
        <v>0</v>
      </c>
      <c r="G36" s="27">
        <f t="shared" si="4"/>
        <v>0</v>
      </c>
      <c r="H36" s="30">
        <f t="shared" si="5"/>
        <v>0</v>
      </c>
      <c r="I36" s="24"/>
      <c r="J36" s="24"/>
    </row>
    <row r="37">
      <c r="A37" s="24"/>
      <c r="B37" s="24"/>
      <c r="C37" s="30">
        <f t="shared" si="1"/>
        <v>1</v>
      </c>
      <c r="D37" s="30" t="str">
        <f>C17</f>
        <v/>
      </c>
      <c r="E37" s="30">
        <f t="shared" si="2"/>
        <v>0</v>
      </c>
      <c r="F37" s="30">
        <f t="shared" si="3"/>
        <v>0</v>
      </c>
      <c r="G37" s="27">
        <f t="shared" si="4"/>
        <v>0</v>
      </c>
      <c r="H37" s="30">
        <f t="shared" si="5"/>
        <v>0</v>
      </c>
      <c r="I37" s="24"/>
      <c r="J37" s="24"/>
    </row>
    <row r="38">
      <c r="A38" s="24"/>
      <c r="B38" s="24"/>
      <c r="C38" s="30">
        <f t="shared" si="1"/>
        <v>1</v>
      </c>
      <c r="D38" s="30" t="str">
        <f>D17</f>
        <v/>
      </c>
      <c r="E38" s="30">
        <f t="shared" si="2"/>
        <v>0</v>
      </c>
      <c r="F38" s="30">
        <f t="shared" si="3"/>
        <v>0</v>
      </c>
      <c r="G38" s="27">
        <f t="shared" si="4"/>
        <v>0</v>
      </c>
      <c r="H38" s="30">
        <f t="shared" si="5"/>
        <v>0</v>
      </c>
      <c r="I38" s="24"/>
      <c r="J38" s="24"/>
    </row>
    <row r="39">
      <c r="A39" s="24"/>
      <c r="B39" s="24"/>
      <c r="C39" s="30">
        <f t="shared" si="1"/>
        <v>1</v>
      </c>
      <c r="D39" s="30" t="str">
        <f>E17</f>
        <v/>
      </c>
      <c r="E39" s="30">
        <f t="shared" si="2"/>
        <v>0</v>
      </c>
      <c r="F39" s="30">
        <f t="shared" si="3"/>
        <v>0</v>
      </c>
      <c r="G39" s="27">
        <f t="shared" si="4"/>
        <v>0</v>
      </c>
      <c r="H39" s="30">
        <f t="shared" si="5"/>
        <v>0</v>
      </c>
      <c r="I39" s="24"/>
      <c r="J39" s="24"/>
    </row>
    <row r="40">
      <c r="A40" s="24"/>
      <c r="B40" s="24"/>
      <c r="C40" s="30">
        <f t="shared" si="1"/>
        <v>1</v>
      </c>
      <c r="D40" s="30" t="str">
        <f>F17</f>
        <v/>
      </c>
      <c r="E40" s="30">
        <f t="shared" si="2"/>
        <v>0</v>
      </c>
      <c r="F40" s="30">
        <f t="shared" si="3"/>
        <v>0</v>
      </c>
      <c r="G40" s="27">
        <f t="shared" si="4"/>
        <v>0</v>
      </c>
      <c r="H40" s="30">
        <f t="shared" si="5"/>
        <v>0</v>
      </c>
      <c r="I40" s="24"/>
      <c r="J40" s="24"/>
    </row>
    <row r="41">
      <c r="A41" s="24"/>
      <c r="B41" s="24"/>
      <c r="C41" s="30">
        <f t="shared" si="1"/>
        <v>1</v>
      </c>
      <c r="D41" s="28" t="str">
        <f>B19</f>
        <v/>
      </c>
      <c r="E41" s="30">
        <f t="shared" si="2"/>
        <v>0</v>
      </c>
      <c r="F41" s="30">
        <f t="shared" si="3"/>
        <v>0</v>
      </c>
      <c r="G41" s="27">
        <f t="shared" si="4"/>
        <v>0</v>
      </c>
      <c r="H41" s="30">
        <f t="shared" si="5"/>
        <v>0</v>
      </c>
      <c r="I41" s="28"/>
      <c r="J41" s="24"/>
    </row>
    <row r="42">
      <c r="A42" s="24"/>
      <c r="B42" s="24"/>
      <c r="C42" s="30">
        <f t="shared" si="1"/>
        <v>1</v>
      </c>
      <c r="D42" s="28" t="str">
        <f>C19</f>
        <v/>
      </c>
      <c r="E42" s="30">
        <f t="shared" si="2"/>
        <v>0</v>
      </c>
      <c r="F42" s="30">
        <f t="shared" si="3"/>
        <v>0</v>
      </c>
      <c r="G42" s="27">
        <f t="shared" si="4"/>
        <v>0</v>
      </c>
      <c r="H42" s="30">
        <f t="shared" si="5"/>
        <v>0</v>
      </c>
      <c r="I42" s="28"/>
      <c r="J42" s="24"/>
    </row>
    <row r="43">
      <c r="A43" s="24"/>
      <c r="B43" s="24"/>
      <c r="C43" s="30">
        <f t="shared" si="1"/>
        <v>1</v>
      </c>
      <c r="D43" s="28" t="str">
        <f>D19</f>
        <v/>
      </c>
      <c r="E43" s="30">
        <f t="shared" si="2"/>
        <v>0</v>
      </c>
      <c r="F43" s="30">
        <f t="shared" si="3"/>
        <v>0</v>
      </c>
      <c r="G43" s="27">
        <f t="shared" si="4"/>
        <v>0</v>
      </c>
      <c r="H43" s="30">
        <f t="shared" si="5"/>
        <v>0</v>
      </c>
      <c r="I43" s="28"/>
      <c r="J43" s="24"/>
    </row>
    <row r="44">
      <c r="A44" s="24"/>
      <c r="B44" s="24"/>
      <c r="C44" s="30">
        <f t="shared" si="1"/>
        <v>1</v>
      </c>
      <c r="D44" s="28" t="str">
        <f>E19</f>
        <v/>
      </c>
      <c r="E44" s="30">
        <f t="shared" si="2"/>
        <v>0</v>
      </c>
      <c r="F44" s="30">
        <f t="shared" si="3"/>
        <v>0</v>
      </c>
      <c r="G44" s="27">
        <f t="shared" si="4"/>
        <v>0</v>
      </c>
      <c r="H44" s="30">
        <f t="shared" si="5"/>
        <v>0</v>
      </c>
      <c r="I44" s="28"/>
      <c r="J44" s="24"/>
    </row>
    <row r="45">
      <c r="A45" s="24"/>
      <c r="B45" s="24"/>
      <c r="C45" s="30">
        <f t="shared" si="1"/>
        <v>1</v>
      </c>
      <c r="D45" s="28" t="str">
        <f>F19</f>
        <v/>
      </c>
      <c r="E45" s="30">
        <f t="shared" si="2"/>
        <v>0</v>
      </c>
      <c r="F45" s="30">
        <f t="shared" si="3"/>
        <v>0</v>
      </c>
      <c r="G45" s="27">
        <f t="shared" si="4"/>
        <v>0</v>
      </c>
      <c r="H45" s="30">
        <f t="shared" si="5"/>
        <v>0</v>
      </c>
      <c r="I45" s="28"/>
      <c r="J45" s="24"/>
    </row>
    <row r="46">
      <c r="A46" s="24"/>
      <c r="B46" s="24"/>
      <c r="C46" s="30">
        <f t="shared" si="1"/>
        <v>1</v>
      </c>
      <c r="D46" s="28" t="str">
        <f>B21</f>
        <v/>
      </c>
      <c r="E46" s="30">
        <f t="shared" si="2"/>
        <v>0</v>
      </c>
      <c r="F46" s="30">
        <f t="shared" si="3"/>
        <v>0</v>
      </c>
      <c r="G46" s="27">
        <f t="shared" si="4"/>
        <v>0</v>
      </c>
      <c r="H46" s="30">
        <f t="shared" si="5"/>
        <v>0</v>
      </c>
      <c r="I46" s="28"/>
      <c r="J46" s="24"/>
    </row>
    <row r="47">
      <c r="A47" s="24"/>
      <c r="B47" s="24"/>
      <c r="C47" s="30">
        <f t="shared" si="1"/>
        <v>1</v>
      </c>
      <c r="D47" s="28" t="str">
        <f>C21</f>
        <v/>
      </c>
      <c r="E47" s="30">
        <f t="shared" si="2"/>
        <v>0</v>
      </c>
      <c r="F47" s="30">
        <f t="shared" si="3"/>
        <v>0</v>
      </c>
      <c r="G47" s="27">
        <f t="shared" si="4"/>
        <v>0</v>
      </c>
      <c r="H47" s="30">
        <f t="shared" si="5"/>
        <v>0</v>
      </c>
      <c r="I47" s="28"/>
      <c r="J47" s="24"/>
    </row>
    <row r="48">
      <c r="A48" s="24"/>
      <c r="B48" s="24"/>
      <c r="C48" s="30">
        <f t="shared" si="1"/>
        <v>1</v>
      </c>
      <c r="D48" s="28" t="str">
        <f>D21</f>
        <v/>
      </c>
      <c r="E48" s="30">
        <f t="shared" si="2"/>
        <v>0</v>
      </c>
      <c r="F48" s="30">
        <f t="shared" si="3"/>
        <v>0</v>
      </c>
      <c r="G48" s="27">
        <f t="shared" si="4"/>
        <v>0</v>
      </c>
      <c r="H48" s="30">
        <f t="shared" si="5"/>
        <v>0</v>
      </c>
      <c r="I48" s="28"/>
      <c r="J48" s="24"/>
    </row>
    <row r="49">
      <c r="A49" s="24"/>
      <c r="B49" s="24"/>
      <c r="C49" s="30">
        <f t="shared" si="1"/>
        <v>1</v>
      </c>
      <c r="D49" s="28" t="str">
        <f>E21</f>
        <v/>
      </c>
      <c r="E49" s="30">
        <f t="shared" si="2"/>
        <v>0</v>
      </c>
      <c r="F49" s="30">
        <f t="shared" si="3"/>
        <v>0</v>
      </c>
      <c r="G49" s="27">
        <f t="shared" si="4"/>
        <v>0</v>
      </c>
      <c r="H49" s="30">
        <f t="shared" si="5"/>
        <v>0</v>
      </c>
      <c r="I49" s="28"/>
      <c r="J49" s="24"/>
    </row>
    <row r="50">
      <c r="A50" s="24"/>
      <c r="B50" s="24"/>
      <c r="C50" s="30">
        <f t="shared" si="1"/>
        <v>1</v>
      </c>
      <c r="D50" s="28" t="str">
        <f>F21</f>
        <v/>
      </c>
      <c r="E50" s="30">
        <f t="shared" si="2"/>
        <v>0</v>
      </c>
      <c r="F50" s="30">
        <f t="shared" si="3"/>
        <v>0</v>
      </c>
      <c r="G50" s="27">
        <f t="shared" si="4"/>
        <v>0</v>
      </c>
      <c r="H50" s="30">
        <f t="shared" si="5"/>
        <v>0</v>
      </c>
      <c r="I50" s="28"/>
      <c r="J50" s="24"/>
    </row>
    <row r="51">
      <c r="A51" s="24"/>
      <c r="B51" s="24"/>
      <c r="C51" s="30">
        <f t="shared" si="1"/>
        <v>1</v>
      </c>
      <c r="D51" s="28" t="str">
        <f>B23</f>
        <v/>
      </c>
      <c r="E51" s="30">
        <f t="shared" si="2"/>
        <v>0</v>
      </c>
      <c r="F51" s="30">
        <f t="shared" si="3"/>
        <v>0</v>
      </c>
      <c r="G51" s="27">
        <f t="shared" si="4"/>
        <v>0</v>
      </c>
      <c r="H51" s="30">
        <f t="shared" si="5"/>
        <v>0</v>
      </c>
      <c r="I51" s="28"/>
      <c r="J51" s="24"/>
    </row>
    <row r="52">
      <c r="A52" s="24"/>
      <c r="B52" s="24"/>
      <c r="C52" s="30">
        <f t="shared" si="1"/>
        <v>1</v>
      </c>
      <c r="D52" s="28" t="str">
        <f>C23</f>
        <v/>
      </c>
      <c r="E52" s="30">
        <f t="shared" si="2"/>
        <v>0</v>
      </c>
      <c r="F52" s="30">
        <f t="shared" si="3"/>
        <v>0</v>
      </c>
      <c r="G52" s="27">
        <f t="shared" si="4"/>
        <v>0</v>
      </c>
      <c r="H52" s="30">
        <f t="shared" si="5"/>
        <v>0</v>
      </c>
      <c r="I52" s="28"/>
      <c r="J52" s="24"/>
    </row>
    <row r="53">
      <c r="A53" s="24"/>
      <c r="B53" s="24"/>
      <c r="C53" s="30">
        <f t="shared" si="1"/>
        <v>1</v>
      </c>
      <c r="D53" s="28" t="str">
        <f>D23</f>
        <v/>
      </c>
      <c r="E53" s="30">
        <f t="shared" si="2"/>
        <v>0</v>
      </c>
      <c r="F53" s="30">
        <f t="shared" si="3"/>
        <v>0</v>
      </c>
      <c r="G53" s="27">
        <f t="shared" si="4"/>
        <v>0</v>
      </c>
      <c r="H53" s="30">
        <f t="shared" si="5"/>
        <v>0</v>
      </c>
      <c r="I53" s="28"/>
      <c r="J53" s="24"/>
    </row>
    <row r="54">
      <c r="A54" s="24"/>
      <c r="B54" s="24"/>
      <c r="C54" s="30">
        <f t="shared" si="1"/>
        <v>1</v>
      </c>
      <c r="D54" s="28" t="str">
        <f>E23</f>
        <v/>
      </c>
      <c r="E54" s="30">
        <f t="shared" si="2"/>
        <v>0</v>
      </c>
      <c r="F54" s="30">
        <f t="shared" si="3"/>
        <v>0</v>
      </c>
      <c r="G54" s="27">
        <f t="shared" si="4"/>
        <v>0</v>
      </c>
      <c r="H54" s="30">
        <f t="shared" si="5"/>
        <v>0</v>
      </c>
      <c r="I54" s="28"/>
      <c r="J54" s="24"/>
    </row>
    <row r="55">
      <c r="A55" s="24"/>
      <c r="B55" s="24"/>
      <c r="C55" s="30">
        <f t="shared" si="1"/>
        <v>1</v>
      </c>
      <c r="D55" s="28" t="str">
        <f>F23</f>
        <v/>
      </c>
      <c r="E55" s="30">
        <f t="shared" si="2"/>
        <v>0</v>
      </c>
      <c r="F55" s="30">
        <f t="shared" si="3"/>
        <v>0</v>
      </c>
      <c r="G55" s="27">
        <f t="shared" si="4"/>
        <v>0</v>
      </c>
      <c r="H55" s="30">
        <f t="shared" si="5"/>
        <v>0</v>
      </c>
      <c r="I55" s="28"/>
      <c r="J55" s="24"/>
    </row>
    <row r="56">
      <c r="A56" s="24"/>
      <c r="B56" s="24"/>
      <c r="C56" s="30">
        <f t="shared" si="1"/>
        <v>1</v>
      </c>
      <c r="D56" s="28" t="str">
        <f>B25</f>
        <v/>
      </c>
      <c r="E56" s="30">
        <f t="shared" si="2"/>
        <v>0</v>
      </c>
      <c r="F56" s="30">
        <f t="shared" si="3"/>
        <v>0</v>
      </c>
      <c r="G56" s="27">
        <f t="shared" si="4"/>
        <v>0</v>
      </c>
      <c r="H56" s="30">
        <f t="shared" si="5"/>
        <v>0</v>
      </c>
      <c r="I56" s="28"/>
      <c r="J56" s="24"/>
    </row>
    <row r="57">
      <c r="A57" s="24"/>
      <c r="B57" s="24"/>
      <c r="C57" s="30">
        <f t="shared" si="1"/>
        <v>1</v>
      </c>
      <c r="D57" s="28" t="str">
        <f>C25</f>
        <v/>
      </c>
      <c r="E57" s="30">
        <f t="shared" si="2"/>
        <v>0</v>
      </c>
      <c r="F57" s="30">
        <f t="shared" si="3"/>
        <v>0</v>
      </c>
      <c r="G57" s="27">
        <f t="shared" si="4"/>
        <v>0</v>
      </c>
      <c r="H57" s="30">
        <f t="shared" si="5"/>
        <v>0</v>
      </c>
      <c r="I57" s="28"/>
      <c r="J57" s="24"/>
    </row>
    <row r="58">
      <c r="A58" s="24"/>
      <c r="B58" s="24"/>
      <c r="C58" s="30">
        <f t="shared" si="1"/>
        <v>1</v>
      </c>
      <c r="D58" s="28" t="str">
        <f>D25</f>
        <v/>
      </c>
      <c r="E58" s="30">
        <f t="shared" si="2"/>
        <v>0</v>
      </c>
      <c r="F58" s="30">
        <f t="shared" si="3"/>
        <v>0</v>
      </c>
      <c r="G58" s="27">
        <f t="shared" si="4"/>
        <v>0</v>
      </c>
      <c r="H58" s="30">
        <f t="shared" si="5"/>
        <v>0</v>
      </c>
      <c r="I58" s="28"/>
      <c r="J58" s="24"/>
    </row>
    <row r="59">
      <c r="A59" s="24"/>
      <c r="B59" s="24"/>
      <c r="C59" s="30">
        <f t="shared" si="1"/>
        <v>1</v>
      </c>
      <c r="D59" s="28" t="str">
        <f>E25</f>
        <v/>
      </c>
      <c r="E59" s="30">
        <f t="shared" si="2"/>
        <v>0</v>
      </c>
      <c r="F59" s="30">
        <f t="shared" si="3"/>
        <v>0</v>
      </c>
      <c r="G59" s="27">
        <f t="shared" si="4"/>
        <v>0</v>
      </c>
      <c r="H59" s="30">
        <f t="shared" si="5"/>
        <v>0</v>
      </c>
      <c r="I59" s="28"/>
      <c r="J59" s="24"/>
    </row>
    <row r="60">
      <c r="A60" s="24"/>
      <c r="B60" s="24"/>
      <c r="C60" s="30">
        <f t="shared" si="1"/>
        <v>1</v>
      </c>
      <c r="D60" s="28" t="str">
        <f>F25</f>
        <v/>
      </c>
      <c r="E60" s="30">
        <f t="shared" si="2"/>
        <v>0</v>
      </c>
      <c r="F60" s="30">
        <f t="shared" si="3"/>
        <v>0</v>
      </c>
      <c r="G60" s="27">
        <f t="shared" si="4"/>
        <v>0</v>
      </c>
      <c r="H60" s="30">
        <f t="shared" si="5"/>
        <v>0</v>
      </c>
      <c r="I60" s="28"/>
      <c r="J60" s="24"/>
    </row>
    <row r="61">
      <c r="A61" s="24"/>
      <c r="B61" s="24"/>
      <c r="C61" s="30">
        <f t="shared" si="1"/>
        <v>1</v>
      </c>
      <c r="D61" s="28" t="str">
        <f>B27</f>
        <v/>
      </c>
      <c r="E61" s="30">
        <f t="shared" si="2"/>
        <v>0</v>
      </c>
      <c r="F61" s="30">
        <f t="shared" si="3"/>
        <v>0</v>
      </c>
      <c r="G61" s="27">
        <f t="shared" si="4"/>
        <v>0</v>
      </c>
      <c r="H61" s="30">
        <f t="shared" si="5"/>
        <v>0</v>
      </c>
      <c r="I61" s="28"/>
      <c r="J61" s="24"/>
    </row>
    <row r="62">
      <c r="A62" s="24"/>
      <c r="B62" s="24"/>
      <c r="C62" s="30">
        <f t="shared" si="1"/>
        <v>1</v>
      </c>
      <c r="D62" s="28" t="str">
        <f>C27</f>
        <v/>
      </c>
      <c r="E62" s="30">
        <f t="shared" si="2"/>
        <v>0</v>
      </c>
      <c r="F62" s="30">
        <f t="shared" si="3"/>
        <v>0</v>
      </c>
      <c r="G62" s="27">
        <f t="shared" si="4"/>
        <v>0</v>
      </c>
      <c r="H62" s="30">
        <f t="shared" si="5"/>
        <v>0</v>
      </c>
      <c r="I62" s="28"/>
      <c r="J62" s="24"/>
    </row>
    <row r="63">
      <c r="A63" s="24"/>
      <c r="B63" s="24"/>
      <c r="C63" s="30">
        <f t="shared" si="1"/>
        <v>1</v>
      </c>
      <c r="D63" s="28" t="str">
        <f>D27</f>
        <v/>
      </c>
      <c r="E63" s="30">
        <f t="shared" si="2"/>
        <v>0</v>
      </c>
      <c r="F63" s="30">
        <f t="shared" si="3"/>
        <v>0</v>
      </c>
      <c r="G63" s="27">
        <f t="shared" si="4"/>
        <v>0</v>
      </c>
      <c r="H63" s="30">
        <f t="shared" si="5"/>
        <v>0</v>
      </c>
      <c r="I63" s="28"/>
      <c r="J63" s="24"/>
    </row>
    <row r="64">
      <c r="A64" s="24"/>
      <c r="B64" s="24"/>
      <c r="C64" s="24"/>
      <c r="D64" s="24"/>
      <c r="E64" s="24"/>
      <c r="F64" s="24"/>
      <c r="G64" s="28"/>
      <c r="H64" s="28"/>
      <c r="I64" s="28"/>
      <c r="J64" s="24"/>
    </row>
    <row r="65">
      <c r="A65" s="8"/>
      <c r="B65" s="29" t="s">
        <v>55</v>
      </c>
      <c r="C65" s="2"/>
      <c r="D65" s="2"/>
      <c r="E65" s="2"/>
      <c r="F65" s="2"/>
      <c r="G65" s="2"/>
      <c r="H65" s="2"/>
      <c r="I65" s="3"/>
      <c r="J65" s="24"/>
    </row>
    <row r="66">
      <c r="A66" s="24"/>
      <c r="B66" s="24"/>
      <c r="C66" s="24"/>
      <c r="D66" s="24"/>
      <c r="E66" s="24"/>
      <c r="F66" s="24"/>
      <c r="G66" s="28"/>
      <c r="H66" s="28"/>
      <c r="I66" s="28"/>
      <c r="J66" s="24"/>
    </row>
    <row r="67">
      <c r="A67" s="31"/>
      <c r="B67" s="32" t="s">
        <v>56</v>
      </c>
      <c r="C67" s="2"/>
      <c r="D67" s="3"/>
      <c r="E67" s="32" t="s">
        <v>57</v>
      </c>
      <c r="F67" s="3"/>
      <c r="G67" s="25" t="s">
        <v>17</v>
      </c>
      <c r="H67" s="25" t="s">
        <v>58</v>
      </c>
      <c r="I67" s="25" t="s">
        <v>23</v>
      </c>
      <c r="J67" s="24"/>
    </row>
    <row r="68">
      <c r="A68" s="31"/>
      <c r="B68" s="33" t="str">
        <f>$B$15</f>
        <v/>
      </c>
      <c r="C68" s="34" t="s">
        <v>59</v>
      </c>
      <c r="D68" s="33" t="str">
        <f>$E$27</f>
        <v>BYE</v>
      </c>
      <c r="E68" s="26"/>
      <c r="F68" s="26"/>
      <c r="G68" s="30" t="str">
        <f t="shared" ref="G68:G84" si="6">IF(E68 &gt; F68, B68, IF(F68 &gt; E68, D68, "DRAW"))</f>
        <v>DRAW</v>
      </c>
      <c r="H68" s="30" t="str">
        <f t="shared" ref="H68:H84" si="7">IF(G68 = "draw", "DRAW", IF(G68 = B68, D68, IF(G68 = D68, B68, "")))</f>
        <v>DRAW</v>
      </c>
      <c r="I68" s="30" t="str">
        <f t="shared" ref="I68:I84" si="8">IF(AND(G68="draw", E68&lt;&gt;"", F68&lt;&gt;""), "DRAW", "")
</f>
        <v/>
      </c>
      <c r="J68" s="24"/>
    </row>
    <row r="69">
      <c r="A69" s="31"/>
      <c r="B69" s="33" t="str">
        <f>$C$15</f>
        <v/>
      </c>
      <c r="C69" s="34" t="s">
        <v>59</v>
      </c>
      <c r="D69" s="33" t="str">
        <f>$D$27</f>
        <v/>
      </c>
      <c r="E69" s="26"/>
      <c r="F69" s="26"/>
      <c r="G69" s="30" t="str">
        <f t="shared" si="6"/>
        <v>DRAW</v>
      </c>
      <c r="H69" s="30" t="str">
        <f t="shared" si="7"/>
        <v>DRAW</v>
      </c>
      <c r="I69" s="30" t="str">
        <f t="shared" si="8"/>
        <v/>
      </c>
      <c r="J69" s="24"/>
    </row>
    <row r="70">
      <c r="A70" s="31"/>
      <c r="B70" s="33" t="str">
        <f>$D$15</f>
        <v/>
      </c>
      <c r="C70" s="34" t="s">
        <v>59</v>
      </c>
      <c r="D70" s="33" t="str">
        <f>$C$27</f>
        <v/>
      </c>
      <c r="E70" s="26"/>
      <c r="F70" s="26"/>
      <c r="G70" s="30" t="str">
        <f t="shared" si="6"/>
        <v>DRAW</v>
      </c>
      <c r="H70" s="30" t="str">
        <f t="shared" si="7"/>
        <v>DRAW</v>
      </c>
      <c r="I70" s="30" t="str">
        <f t="shared" si="8"/>
        <v/>
      </c>
      <c r="J70" s="24"/>
    </row>
    <row r="71">
      <c r="A71" s="31"/>
      <c r="B71" s="33" t="str">
        <f>$E$15</f>
        <v/>
      </c>
      <c r="C71" s="34" t="s">
        <v>59</v>
      </c>
      <c r="D71" s="33" t="str">
        <f>$B$27</f>
        <v/>
      </c>
      <c r="E71" s="26"/>
      <c r="F71" s="26"/>
      <c r="G71" s="30" t="str">
        <f t="shared" si="6"/>
        <v>DRAW</v>
      </c>
      <c r="H71" s="30" t="str">
        <f t="shared" si="7"/>
        <v>DRAW</v>
      </c>
      <c r="I71" s="30" t="str">
        <f t="shared" si="8"/>
        <v/>
      </c>
      <c r="J71" s="24"/>
    </row>
    <row r="72">
      <c r="A72" s="31"/>
      <c r="B72" s="33" t="str">
        <f>$F$15</f>
        <v/>
      </c>
      <c r="C72" s="34" t="s">
        <v>59</v>
      </c>
      <c r="D72" s="33" t="str">
        <f>$F$25</f>
        <v/>
      </c>
      <c r="E72" s="26"/>
      <c r="F72" s="26"/>
      <c r="G72" s="30" t="str">
        <f t="shared" si="6"/>
        <v>DRAW</v>
      </c>
      <c r="H72" s="30" t="str">
        <f t="shared" si="7"/>
        <v>DRAW</v>
      </c>
      <c r="I72" s="30" t="str">
        <f t="shared" si="8"/>
        <v/>
      </c>
      <c r="J72" s="24"/>
    </row>
    <row r="73">
      <c r="A73" s="31"/>
      <c r="B73" s="33" t="str">
        <f>$B$17</f>
        <v/>
      </c>
      <c r="C73" s="34" t="s">
        <v>59</v>
      </c>
      <c r="D73" s="33" t="str">
        <f>$E$25</f>
        <v/>
      </c>
      <c r="E73" s="26"/>
      <c r="F73" s="26"/>
      <c r="G73" s="30" t="str">
        <f t="shared" si="6"/>
        <v>DRAW</v>
      </c>
      <c r="H73" s="30" t="str">
        <f t="shared" si="7"/>
        <v>DRAW</v>
      </c>
      <c r="I73" s="30" t="str">
        <f t="shared" si="8"/>
        <v/>
      </c>
      <c r="J73" s="24"/>
    </row>
    <row r="74">
      <c r="A74" s="31"/>
      <c r="B74" s="33" t="str">
        <f>$C$17</f>
        <v/>
      </c>
      <c r="C74" s="34" t="s">
        <v>59</v>
      </c>
      <c r="D74" s="33" t="str">
        <f>$D$25</f>
        <v/>
      </c>
      <c r="E74" s="26"/>
      <c r="F74" s="26"/>
      <c r="G74" s="30" t="str">
        <f t="shared" si="6"/>
        <v>DRAW</v>
      </c>
      <c r="H74" s="30" t="str">
        <f t="shared" si="7"/>
        <v>DRAW</v>
      </c>
      <c r="I74" s="30" t="str">
        <f t="shared" si="8"/>
        <v/>
      </c>
      <c r="J74" s="24"/>
    </row>
    <row r="75">
      <c r="A75" s="31"/>
      <c r="B75" s="33" t="str">
        <f>$D$17</f>
        <v/>
      </c>
      <c r="C75" s="34" t="s">
        <v>59</v>
      </c>
      <c r="D75" s="33" t="str">
        <f>$C$25</f>
        <v/>
      </c>
      <c r="E75" s="26"/>
      <c r="F75" s="26"/>
      <c r="G75" s="30" t="str">
        <f t="shared" si="6"/>
        <v>DRAW</v>
      </c>
      <c r="H75" s="30" t="str">
        <f t="shared" si="7"/>
        <v>DRAW</v>
      </c>
      <c r="I75" s="30" t="str">
        <f t="shared" si="8"/>
        <v/>
      </c>
      <c r="J75" s="24"/>
    </row>
    <row r="76">
      <c r="A76" s="31"/>
      <c r="B76" s="33" t="str">
        <f>$E$17</f>
        <v/>
      </c>
      <c r="C76" s="34" t="s">
        <v>59</v>
      </c>
      <c r="D76" s="33" t="str">
        <f>$B$25</f>
        <v/>
      </c>
      <c r="E76" s="26"/>
      <c r="F76" s="26"/>
      <c r="G76" s="30" t="str">
        <f t="shared" si="6"/>
        <v>DRAW</v>
      </c>
      <c r="H76" s="30" t="str">
        <f t="shared" si="7"/>
        <v>DRAW</v>
      </c>
      <c r="I76" s="30" t="str">
        <f t="shared" si="8"/>
        <v/>
      </c>
      <c r="J76" s="24"/>
    </row>
    <row r="77">
      <c r="A77" s="31"/>
      <c r="B77" s="33" t="str">
        <f>$F$17</f>
        <v/>
      </c>
      <c r="C77" s="34" t="s">
        <v>59</v>
      </c>
      <c r="D77" s="33" t="str">
        <f>$F$23</f>
        <v/>
      </c>
      <c r="E77" s="26"/>
      <c r="F77" s="26"/>
      <c r="G77" s="30" t="str">
        <f t="shared" si="6"/>
        <v>DRAW</v>
      </c>
      <c r="H77" s="30" t="str">
        <f t="shared" si="7"/>
        <v>DRAW</v>
      </c>
      <c r="I77" s="30" t="str">
        <f t="shared" si="8"/>
        <v/>
      </c>
      <c r="J77" s="24"/>
    </row>
    <row r="78">
      <c r="A78" s="31"/>
      <c r="B78" s="33" t="str">
        <f>$B$19</f>
        <v/>
      </c>
      <c r="C78" s="34" t="s">
        <v>59</v>
      </c>
      <c r="D78" s="33" t="str">
        <f>$E$23</f>
        <v/>
      </c>
      <c r="E78" s="26"/>
      <c r="F78" s="26"/>
      <c r="G78" s="30" t="str">
        <f t="shared" si="6"/>
        <v>DRAW</v>
      </c>
      <c r="H78" s="30" t="str">
        <f t="shared" si="7"/>
        <v>DRAW</v>
      </c>
      <c r="I78" s="30" t="str">
        <f t="shared" si="8"/>
        <v/>
      </c>
      <c r="J78" s="24"/>
    </row>
    <row r="79">
      <c r="A79" s="31"/>
      <c r="B79" s="33" t="str">
        <f>$C$19</f>
        <v/>
      </c>
      <c r="C79" s="34" t="s">
        <v>59</v>
      </c>
      <c r="D79" s="33" t="str">
        <f>$D$23</f>
        <v/>
      </c>
      <c r="E79" s="26"/>
      <c r="F79" s="26"/>
      <c r="G79" s="30" t="str">
        <f t="shared" si="6"/>
        <v>DRAW</v>
      </c>
      <c r="H79" s="30" t="str">
        <f t="shared" si="7"/>
        <v>DRAW</v>
      </c>
      <c r="I79" s="30" t="str">
        <f t="shared" si="8"/>
        <v/>
      </c>
      <c r="J79" s="24"/>
    </row>
    <row r="80">
      <c r="A80" s="31"/>
      <c r="B80" s="33" t="str">
        <f>$D$19</f>
        <v/>
      </c>
      <c r="C80" s="34" t="s">
        <v>59</v>
      </c>
      <c r="D80" s="33" t="str">
        <f>$C$23</f>
        <v/>
      </c>
      <c r="E80" s="26"/>
      <c r="F80" s="26"/>
      <c r="G80" s="30" t="str">
        <f t="shared" si="6"/>
        <v>DRAW</v>
      </c>
      <c r="H80" s="30" t="str">
        <f t="shared" si="7"/>
        <v>DRAW</v>
      </c>
      <c r="I80" s="30" t="str">
        <f t="shared" si="8"/>
        <v/>
      </c>
      <c r="J80" s="24"/>
    </row>
    <row r="81">
      <c r="A81" s="31"/>
      <c r="B81" s="33" t="str">
        <f>$E$19</f>
        <v/>
      </c>
      <c r="C81" s="34" t="s">
        <v>59</v>
      </c>
      <c r="D81" s="33" t="str">
        <f>$B$23</f>
        <v/>
      </c>
      <c r="E81" s="26"/>
      <c r="F81" s="26"/>
      <c r="G81" s="30" t="str">
        <f t="shared" si="6"/>
        <v>DRAW</v>
      </c>
      <c r="H81" s="30" t="str">
        <f t="shared" si="7"/>
        <v>DRAW</v>
      </c>
      <c r="I81" s="30" t="str">
        <f t="shared" si="8"/>
        <v/>
      </c>
      <c r="J81" s="24"/>
    </row>
    <row r="82">
      <c r="A82" s="31"/>
      <c r="B82" s="33" t="str">
        <f>$F$19</f>
        <v/>
      </c>
      <c r="C82" s="34" t="s">
        <v>59</v>
      </c>
      <c r="D82" s="33" t="str">
        <f>$F$21</f>
        <v/>
      </c>
      <c r="E82" s="26"/>
      <c r="F82" s="26"/>
      <c r="G82" s="30" t="str">
        <f t="shared" si="6"/>
        <v>DRAW</v>
      </c>
      <c r="H82" s="30" t="str">
        <f t="shared" si="7"/>
        <v>DRAW</v>
      </c>
      <c r="I82" s="30" t="str">
        <f t="shared" si="8"/>
        <v/>
      </c>
      <c r="J82" s="24"/>
    </row>
    <row r="83">
      <c r="A83" s="31"/>
      <c r="B83" s="33" t="str">
        <f>$B$21</f>
        <v/>
      </c>
      <c r="C83" s="34" t="s">
        <v>59</v>
      </c>
      <c r="D83" s="33" t="str">
        <f>$E$21</f>
        <v/>
      </c>
      <c r="E83" s="26"/>
      <c r="F83" s="26"/>
      <c r="G83" s="30" t="str">
        <f t="shared" si="6"/>
        <v>DRAW</v>
      </c>
      <c r="H83" s="30" t="str">
        <f t="shared" si="7"/>
        <v>DRAW</v>
      </c>
      <c r="I83" s="30" t="str">
        <f t="shared" si="8"/>
        <v/>
      </c>
      <c r="J83" s="24"/>
    </row>
    <row r="84">
      <c r="A84" s="31"/>
      <c r="B84" s="33" t="str">
        <f>$C$21</f>
        <v/>
      </c>
      <c r="C84" s="34" t="s">
        <v>59</v>
      </c>
      <c r="D84" s="33" t="str">
        <f>$D$21</f>
        <v/>
      </c>
      <c r="E84" s="26"/>
      <c r="F84" s="26"/>
      <c r="G84" s="30" t="str">
        <f t="shared" si="6"/>
        <v>DRAW</v>
      </c>
      <c r="H84" s="30" t="str">
        <f t="shared" si="7"/>
        <v>DRAW</v>
      </c>
      <c r="I84" s="30" t="str">
        <f t="shared" si="8"/>
        <v/>
      </c>
      <c r="J84" s="24"/>
    </row>
    <row r="85">
      <c r="A85" s="31"/>
      <c r="B85" s="32" t="s">
        <v>60</v>
      </c>
      <c r="C85" s="2"/>
      <c r="D85" s="3"/>
      <c r="E85" s="32" t="s">
        <v>57</v>
      </c>
      <c r="F85" s="3"/>
      <c r="G85" s="25" t="s">
        <v>17</v>
      </c>
      <c r="H85" s="25" t="s">
        <v>58</v>
      </c>
      <c r="I85" s="25" t="s">
        <v>23</v>
      </c>
      <c r="J85" s="24"/>
    </row>
    <row r="86">
      <c r="A86" s="35"/>
      <c r="B86" s="33" t="str">
        <f>$B$15</f>
        <v/>
      </c>
      <c r="C86" s="34" t="s">
        <v>59</v>
      </c>
      <c r="D86" s="33" t="str">
        <f>$D$27</f>
        <v/>
      </c>
      <c r="E86" s="26"/>
      <c r="F86" s="26"/>
      <c r="G86" s="30" t="str">
        <f t="shared" ref="G86:G102" si="9">IF(E86 &gt; F86, B86, IF(F86 &gt; E86, D86, "DRAW"))</f>
        <v>DRAW</v>
      </c>
      <c r="H86" s="30" t="str">
        <f t="shared" ref="H86:H102" si="10">IF(G86 = "draw", "DRAW", IF(G86 = B86, D86, IF(G86 = D86, B86, "")))</f>
        <v>DRAW</v>
      </c>
      <c r="I86" s="30" t="str">
        <f t="shared" ref="I86:I102" si="11">IF(AND(G86="draw", E86&lt;&gt;"", F86&lt;&gt;""), "DRAW", "")
</f>
        <v/>
      </c>
      <c r="J86" s="24"/>
    </row>
    <row r="87">
      <c r="A87" s="35"/>
      <c r="B87" s="33" t="str">
        <f>$E$27</f>
        <v>BYE</v>
      </c>
      <c r="C87" s="34" t="s">
        <v>59</v>
      </c>
      <c r="D87" s="33" t="str">
        <f>$C$27</f>
        <v/>
      </c>
      <c r="E87" s="26"/>
      <c r="F87" s="26"/>
      <c r="G87" s="30" t="str">
        <f t="shared" si="9"/>
        <v>DRAW</v>
      </c>
      <c r="H87" s="30" t="str">
        <f t="shared" si="10"/>
        <v>DRAW</v>
      </c>
      <c r="I87" s="30" t="str">
        <f t="shared" si="11"/>
        <v/>
      </c>
      <c r="J87" s="24"/>
    </row>
    <row r="88">
      <c r="A88" s="35"/>
      <c r="B88" s="33" t="str">
        <f>$C$15</f>
        <v/>
      </c>
      <c r="C88" s="34" t="s">
        <v>59</v>
      </c>
      <c r="D88" s="34" t="str">
        <f>$B$27</f>
        <v/>
      </c>
      <c r="E88" s="26"/>
      <c r="F88" s="26"/>
      <c r="G88" s="30" t="str">
        <f t="shared" si="9"/>
        <v>DRAW</v>
      </c>
      <c r="H88" s="30" t="str">
        <f t="shared" si="10"/>
        <v>DRAW</v>
      </c>
      <c r="I88" s="30" t="str">
        <f t="shared" si="11"/>
        <v/>
      </c>
      <c r="J88" s="24"/>
    </row>
    <row r="89">
      <c r="A89" s="35"/>
      <c r="B89" s="33" t="str">
        <f>$D$15</f>
        <v/>
      </c>
      <c r="C89" s="34" t="s">
        <v>59</v>
      </c>
      <c r="D89" s="33" t="str">
        <f>$F$25</f>
        <v/>
      </c>
      <c r="E89" s="26"/>
      <c r="F89" s="26"/>
      <c r="G89" s="30" t="str">
        <f t="shared" si="9"/>
        <v>DRAW</v>
      </c>
      <c r="H89" s="30" t="str">
        <f t="shared" si="10"/>
        <v>DRAW</v>
      </c>
      <c r="I89" s="30" t="str">
        <f t="shared" si="11"/>
        <v/>
      </c>
      <c r="J89" s="24"/>
    </row>
    <row r="90">
      <c r="A90" s="35"/>
      <c r="B90" s="33" t="str">
        <f>$E$15</f>
        <v/>
      </c>
      <c r="C90" s="34" t="s">
        <v>59</v>
      </c>
      <c r="D90" s="33" t="str">
        <f>$E$25</f>
        <v/>
      </c>
      <c r="E90" s="26"/>
      <c r="F90" s="26"/>
      <c r="G90" s="30" t="str">
        <f t="shared" si="9"/>
        <v>DRAW</v>
      </c>
      <c r="H90" s="30" t="str">
        <f t="shared" si="10"/>
        <v>DRAW</v>
      </c>
      <c r="I90" s="30" t="str">
        <f t="shared" si="11"/>
        <v/>
      </c>
      <c r="J90" s="24"/>
    </row>
    <row r="91">
      <c r="A91" s="35"/>
      <c r="B91" s="34" t="str">
        <f>$F$15</f>
        <v/>
      </c>
      <c r="C91" s="34" t="s">
        <v>59</v>
      </c>
      <c r="D91" s="33" t="str">
        <f>$D$25</f>
        <v/>
      </c>
      <c r="E91" s="26"/>
      <c r="F91" s="26"/>
      <c r="G91" s="30" t="str">
        <f t="shared" si="9"/>
        <v>DRAW</v>
      </c>
      <c r="H91" s="30" t="str">
        <f t="shared" si="10"/>
        <v>DRAW</v>
      </c>
      <c r="I91" s="30" t="str">
        <f t="shared" si="11"/>
        <v/>
      </c>
      <c r="J91" s="24"/>
    </row>
    <row r="92">
      <c r="A92" s="35"/>
      <c r="B92" s="33" t="str">
        <f>$B$17</f>
        <v/>
      </c>
      <c r="C92" s="34" t="s">
        <v>59</v>
      </c>
      <c r="D92" s="33" t="str">
        <f>$C$25</f>
        <v/>
      </c>
      <c r="E92" s="26"/>
      <c r="F92" s="26"/>
      <c r="G92" s="30" t="str">
        <f t="shared" si="9"/>
        <v>DRAW</v>
      </c>
      <c r="H92" s="30" t="str">
        <f t="shared" si="10"/>
        <v>DRAW</v>
      </c>
      <c r="I92" s="30" t="str">
        <f t="shared" si="11"/>
        <v/>
      </c>
      <c r="J92" s="24"/>
    </row>
    <row r="93">
      <c r="A93" s="35"/>
      <c r="B93" s="33" t="str">
        <f>$C$17</f>
        <v/>
      </c>
      <c r="C93" s="34" t="s">
        <v>59</v>
      </c>
      <c r="D93" s="33" t="str">
        <f>$B$25</f>
        <v/>
      </c>
      <c r="E93" s="26"/>
      <c r="F93" s="26"/>
      <c r="G93" s="30" t="str">
        <f t="shared" si="9"/>
        <v>DRAW</v>
      </c>
      <c r="H93" s="30" t="str">
        <f t="shared" si="10"/>
        <v>DRAW</v>
      </c>
      <c r="I93" s="30" t="str">
        <f t="shared" si="11"/>
        <v/>
      </c>
      <c r="J93" s="24"/>
    </row>
    <row r="94">
      <c r="A94" s="35"/>
      <c r="B94" s="33" t="str">
        <f>$D$17</f>
        <v/>
      </c>
      <c r="C94" s="34" t="s">
        <v>59</v>
      </c>
      <c r="D94" s="33" t="str">
        <f>$F$23</f>
        <v/>
      </c>
      <c r="E94" s="26"/>
      <c r="F94" s="26"/>
      <c r="G94" s="30" t="str">
        <f t="shared" si="9"/>
        <v>DRAW</v>
      </c>
      <c r="H94" s="30" t="str">
        <f t="shared" si="10"/>
        <v>DRAW</v>
      </c>
      <c r="I94" s="30" t="str">
        <f t="shared" si="11"/>
        <v/>
      </c>
      <c r="J94" s="24"/>
    </row>
    <row r="95">
      <c r="A95" s="35"/>
      <c r="B95" s="33" t="str">
        <f>$E$17</f>
        <v/>
      </c>
      <c r="C95" s="34" t="s">
        <v>59</v>
      </c>
      <c r="D95" s="33" t="str">
        <f>$E$23</f>
        <v/>
      </c>
      <c r="E95" s="26"/>
      <c r="F95" s="26"/>
      <c r="G95" s="30" t="str">
        <f t="shared" si="9"/>
        <v>DRAW</v>
      </c>
      <c r="H95" s="30" t="str">
        <f t="shared" si="10"/>
        <v>DRAW</v>
      </c>
      <c r="I95" s="30" t="str">
        <f t="shared" si="11"/>
        <v/>
      </c>
      <c r="J95" s="24"/>
    </row>
    <row r="96">
      <c r="A96" s="35"/>
      <c r="B96" s="33" t="str">
        <f>$F$17</f>
        <v/>
      </c>
      <c r="C96" s="34" t="s">
        <v>59</v>
      </c>
      <c r="D96" s="33" t="str">
        <f>$D$23</f>
        <v/>
      </c>
      <c r="E96" s="26"/>
      <c r="F96" s="26"/>
      <c r="G96" s="30" t="str">
        <f t="shared" si="9"/>
        <v>DRAW</v>
      </c>
      <c r="H96" s="30" t="str">
        <f t="shared" si="10"/>
        <v>DRAW</v>
      </c>
      <c r="I96" s="30" t="str">
        <f t="shared" si="11"/>
        <v/>
      </c>
      <c r="J96" s="24"/>
    </row>
    <row r="97">
      <c r="A97" s="35"/>
      <c r="B97" s="33" t="str">
        <f>$B$19</f>
        <v/>
      </c>
      <c r="C97" s="34" t="s">
        <v>59</v>
      </c>
      <c r="D97" s="33" t="str">
        <f>$C$23</f>
        <v/>
      </c>
      <c r="E97" s="26"/>
      <c r="F97" s="26"/>
      <c r="G97" s="30" t="str">
        <f t="shared" si="9"/>
        <v>DRAW</v>
      </c>
      <c r="H97" s="30" t="str">
        <f t="shared" si="10"/>
        <v>DRAW</v>
      </c>
      <c r="I97" s="30" t="str">
        <f t="shared" si="11"/>
        <v/>
      </c>
      <c r="J97" s="24"/>
    </row>
    <row r="98">
      <c r="A98" s="35"/>
      <c r="B98" s="33" t="str">
        <f>$C$19</f>
        <v/>
      </c>
      <c r="C98" s="34" t="s">
        <v>59</v>
      </c>
      <c r="D98" s="33" t="str">
        <f>$B$23</f>
        <v/>
      </c>
      <c r="E98" s="26"/>
      <c r="F98" s="26"/>
      <c r="G98" s="30" t="str">
        <f t="shared" si="9"/>
        <v>DRAW</v>
      </c>
      <c r="H98" s="30" t="str">
        <f t="shared" si="10"/>
        <v>DRAW</v>
      </c>
      <c r="I98" s="30" t="str">
        <f t="shared" si="11"/>
        <v/>
      </c>
      <c r="J98" s="24"/>
    </row>
    <row r="99">
      <c r="A99" s="35"/>
      <c r="B99" s="33" t="str">
        <f>$D$19</f>
        <v/>
      </c>
      <c r="C99" s="34" t="s">
        <v>59</v>
      </c>
      <c r="D99" s="33" t="str">
        <f>$F$21</f>
        <v/>
      </c>
      <c r="E99" s="26"/>
      <c r="F99" s="26"/>
      <c r="G99" s="30" t="str">
        <f t="shared" si="9"/>
        <v>DRAW</v>
      </c>
      <c r="H99" s="30" t="str">
        <f t="shared" si="10"/>
        <v>DRAW</v>
      </c>
      <c r="I99" s="30" t="str">
        <f t="shared" si="11"/>
        <v/>
      </c>
      <c r="J99" s="24"/>
    </row>
    <row r="100">
      <c r="A100" s="35"/>
      <c r="B100" s="33" t="str">
        <f>$E$19</f>
        <v/>
      </c>
      <c r="C100" s="34" t="s">
        <v>59</v>
      </c>
      <c r="D100" s="33" t="str">
        <f>$E$21</f>
        <v/>
      </c>
      <c r="E100" s="26"/>
      <c r="F100" s="26"/>
      <c r="G100" s="30" t="str">
        <f t="shared" si="9"/>
        <v>DRAW</v>
      </c>
      <c r="H100" s="30" t="str">
        <f t="shared" si="10"/>
        <v>DRAW</v>
      </c>
      <c r="I100" s="30" t="str">
        <f t="shared" si="11"/>
        <v/>
      </c>
      <c r="J100" s="24"/>
    </row>
    <row r="101">
      <c r="A101" s="35"/>
      <c r="B101" s="33" t="str">
        <f>$F$19</f>
        <v/>
      </c>
      <c r="C101" s="34" t="s">
        <v>59</v>
      </c>
      <c r="D101" s="33" t="str">
        <f>$D$21</f>
        <v/>
      </c>
      <c r="E101" s="26"/>
      <c r="F101" s="26"/>
      <c r="G101" s="30" t="str">
        <f t="shared" si="9"/>
        <v>DRAW</v>
      </c>
      <c r="H101" s="30" t="str">
        <f t="shared" si="10"/>
        <v>DRAW</v>
      </c>
      <c r="I101" s="30" t="str">
        <f t="shared" si="11"/>
        <v/>
      </c>
      <c r="J101" s="24"/>
    </row>
    <row r="102">
      <c r="A102" s="35"/>
      <c r="B102" s="33" t="str">
        <f>$B$21</f>
        <v/>
      </c>
      <c r="C102" s="34" t="s">
        <v>59</v>
      </c>
      <c r="D102" s="33" t="str">
        <f>$C$21</f>
        <v/>
      </c>
      <c r="E102" s="26"/>
      <c r="F102" s="26"/>
      <c r="G102" s="30" t="str">
        <f t="shared" si="9"/>
        <v>DRAW</v>
      </c>
      <c r="H102" s="30" t="str">
        <f t="shared" si="10"/>
        <v>DRAW</v>
      </c>
      <c r="I102" s="30" t="str">
        <f t="shared" si="11"/>
        <v/>
      </c>
      <c r="J102" s="24"/>
    </row>
    <row r="103">
      <c r="A103" s="31"/>
      <c r="B103" s="32" t="s">
        <v>61</v>
      </c>
      <c r="C103" s="2"/>
      <c r="D103" s="3"/>
      <c r="E103" s="32" t="s">
        <v>57</v>
      </c>
      <c r="F103" s="3"/>
      <c r="G103" s="25" t="s">
        <v>17</v>
      </c>
      <c r="H103" s="25" t="s">
        <v>58</v>
      </c>
      <c r="I103" s="25" t="s">
        <v>23</v>
      </c>
      <c r="J103" s="24"/>
    </row>
    <row r="104">
      <c r="A104" s="35"/>
      <c r="B104" s="33" t="str">
        <f>$B$15</f>
        <v/>
      </c>
      <c r="C104" s="34" t="s">
        <v>59</v>
      </c>
      <c r="D104" s="33" t="str">
        <f>$C$27</f>
        <v/>
      </c>
      <c r="E104" s="26"/>
      <c r="F104" s="26"/>
      <c r="G104" s="30" t="str">
        <f t="shared" ref="G104:G120" si="12">IF(E104 &gt; F104, B104, IF(F104 &gt; E104, D104, "DRAW"))</f>
        <v>DRAW</v>
      </c>
      <c r="H104" s="30" t="str">
        <f t="shared" ref="H104:H120" si="13">IF(G104 = "draw", "DRAW", IF(G104 = B104, D104, IF(G104 = D104, B104, "")))</f>
        <v>DRAW</v>
      </c>
      <c r="I104" s="30" t="str">
        <f t="shared" ref="I104:I120" si="14">IF(AND(G104="draw", E104&lt;&gt;"", F104&lt;&gt;""), "DRAW", "")
</f>
        <v/>
      </c>
      <c r="J104" s="24"/>
    </row>
    <row r="105">
      <c r="A105" s="35"/>
      <c r="B105" s="33" t="str">
        <f>$D$27</f>
        <v/>
      </c>
      <c r="C105" s="34" t="s">
        <v>59</v>
      </c>
      <c r="D105" s="33" t="str">
        <f>$B$27</f>
        <v/>
      </c>
      <c r="E105" s="26"/>
      <c r="F105" s="26"/>
      <c r="G105" s="30" t="str">
        <f t="shared" si="12"/>
        <v>DRAW</v>
      </c>
      <c r="H105" s="30" t="str">
        <f t="shared" si="13"/>
        <v>DRAW</v>
      </c>
      <c r="I105" s="30" t="str">
        <f t="shared" si="14"/>
        <v/>
      </c>
      <c r="J105" s="24"/>
    </row>
    <row r="106">
      <c r="A106" s="35"/>
      <c r="B106" s="33" t="str">
        <f>$E$27</f>
        <v>BYE</v>
      </c>
      <c r="C106" s="34" t="s">
        <v>59</v>
      </c>
      <c r="D106" s="33" t="str">
        <f>$F$25</f>
        <v/>
      </c>
      <c r="E106" s="26"/>
      <c r="F106" s="26"/>
      <c r="G106" s="30" t="str">
        <f t="shared" si="12"/>
        <v>DRAW</v>
      </c>
      <c r="H106" s="30" t="str">
        <f t="shared" si="13"/>
        <v>DRAW</v>
      </c>
      <c r="I106" s="30" t="str">
        <f t="shared" si="14"/>
        <v/>
      </c>
      <c r="J106" s="24"/>
    </row>
    <row r="107">
      <c r="A107" s="35"/>
      <c r="B107" s="33" t="str">
        <f>$C$15</f>
        <v/>
      </c>
      <c r="C107" s="34" t="s">
        <v>59</v>
      </c>
      <c r="D107" s="33" t="str">
        <f>$E$25</f>
        <v/>
      </c>
      <c r="E107" s="26"/>
      <c r="F107" s="26"/>
      <c r="G107" s="30" t="str">
        <f t="shared" si="12"/>
        <v>DRAW</v>
      </c>
      <c r="H107" s="30" t="str">
        <f t="shared" si="13"/>
        <v>DRAW</v>
      </c>
      <c r="I107" s="30" t="str">
        <f t="shared" si="14"/>
        <v/>
      </c>
      <c r="J107" s="24"/>
    </row>
    <row r="108">
      <c r="A108" s="35"/>
      <c r="B108" s="33" t="str">
        <f>$D$15</f>
        <v/>
      </c>
      <c r="C108" s="34" t="s">
        <v>59</v>
      </c>
      <c r="D108" s="33" t="str">
        <f>$D$25</f>
        <v/>
      </c>
      <c r="E108" s="26"/>
      <c r="F108" s="26"/>
      <c r="G108" s="30" t="str">
        <f t="shared" si="12"/>
        <v>DRAW</v>
      </c>
      <c r="H108" s="30" t="str">
        <f t="shared" si="13"/>
        <v>DRAW</v>
      </c>
      <c r="I108" s="30" t="str">
        <f t="shared" si="14"/>
        <v/>
      </c>
      <c r="J108" s="24"/>
    </row>
    <row r="109">
      <c r="A109" s="35"/>
      <c r="B109" s="33" t="str">
        <f>$E$15</f>
        <v/>
      </c>
      <c r="C109" s="34" t="s">
        <v>59</v>
      </c>
      <c r="D109" s="33" t="str">
        <f>$C$25</f>
        <v/>
      </c>
      <c r="E109" s="26"/>
      <c r="F109" s="26"/>
      <c r="G109" s="30" t="str">
        <f t="shared" si="12"/>
        <v>DRAW</v>
      </c>
      <c r="H109" s="30" t="str">
        <f t="shared" si="13"/>
        <v>DRAW</v>
      </c>
      <c r="I109" s="30" t="str">
        <f t="shared" si="14"/>
        <v/>
      </c>
      <c r="J109" s="24"/>
    </row>
    <row r="110">
      <c r="A110" s="35"/>
      <c r="B110" s="33" t="str">
        <f>$F$15</f>
        <v/>
      </c>
      <c r="C110" s="34" t="s">
        <v>59</v>
      </c>
      <c r="D110" s="33" t="str">
        <f>$B$25</f>
        <v/>
      </c>
      <c r="E110" s="26"/>
      <c r="F110" s="26"/>
      <c r="G110" s="30" t="str">
        <f t="shared" si="12"/>
        <v>DRAW</v>
      </c>
      <c r="H110" s="30" t="str">
        <f t="shared" si="13"/>
        <v>DRAW</v>
      </c>
      <c r="I110" s="30" t="str">
        <f t="shared" si="14"/>
        <v/>
      </c>
      <c r="J110" s="24"/>
    </row>
    <row r="111">
      <c r="A111" s="35"/>
      <c r="B111" s="33" t="str">
        <f>$B$17</f>
        <v/>
      </c>
      <c r="C111" s="34" t="s">
        <v>59</v>
      </c>
      <c r="D111" s="33" t="str">
        <f>$F$23</f>
        <v/>
      </c>
      <c r="E111" s="26"/>
      <c r="F111" s="26"/>
      <c r="G111" s="30" t="str">
        <f t="shared" si="12"/>
        <v>DRAW</v>
      </c>
      <c r="H111" s="30" t="str">
        <f t="shared" si="13"/>
        <v>DRAW</v>
      </c>
      <c r="I111" s="30" t="str">
        <f t="shared" si="14"/>
        <v/>
      </c>
      <c r="J111" s="24"/>
    </row>
    <row r="112">
      <c r="A112" s="35"/>
      <c r="B112" s="33" t="str">
        <f>$C$17</f>
        <v/>
      </c>
      <c r="C112" s="34" t="s">
        <v>59</v>
      </c>
      <c r="D112" s="33" t="str">
        <f>$E$23</f>
        <v/>
      </c>
      <c r="E112" s="26"/>
      <c r="F112" s="26"/>
      <c r="G112" s="30" t="str">
        <f t="shared" si="12"/>
        <v>DRAW</v>
      </c>
      <c r="H112" s="30" t="str">
        <f t="shared" si="13"/>
        <v>DRAW</v>
      </c>
      <c r="I112" s="30" t="str">
        <f t="shared" si="14"/>
        <v/>
      </c>
      <c r="J112" s="24"/>
    </row>
    <row r="113">
      <c r="A113" s="35"/>
      <c r="B113" s="33" t="str">
        <f>$D$17</f>
        <v/>
      </c>
      <c r="C113" s="34" t="s">
        <v>59</v>
      </c>
      <c r="D113" s="33" t="str">
        <f>$D$23</f>
        <v/>
      </c>
      <c r="E113" s="26"/>
      <c r="F113" s="26"/>
      <c r="G113" s="30" t="str">
        <f t="shared" si="12"/>
        <v>DRAW</v>
      </c>
      <c r="H113" s="30" t="str">
        <f t="shared" si="13"/>
        <v>DRAW</v>
      </c>
      <c r="I113" s="30" t="str">
        <f t="shared" si="14"/>
        <v/>
      </c>
      <c r="J113" s="24"/>
    </row>
    <row r="114">
      <c r="A114" s="35"/>
      <c r="B114" s="33" t="str">
        <f>$E$17</f>
        <v/>
      </c>
      <c r="C114" s="34" t="s">
        <v>59</v>
      </c>
      <c r="D114" s="33" t="str">
        <f>$C$23</f>
        <v/>
      </c>
      <c r="E114" s="26"/>
      <c r="F114" s="26"/>
      <c r="G114" s="30" t="str">
        <f t="shared" si="12"/>
        <v>DRAW</v>
      </c>
      <c r="H114" s="30" t="str">
        <f t="shared" si="13"/>
        <v>DRAW</v>
      </c>
      <c r="I114" s="30" t="str">
        <f t="shared" si="14"/>
        <v/>
      </c>
      <c r="J114" s="24"/>
    </row>
    <row r="115">
      <c r="A115" s="35"/>
      <c r="B115" s="33" t="str">
        <f>$F$17</f>
        <v/>
      </c>
      <c r="C115" s="34" t="s">
        <v>59</v>
      </c>
      <c r="D115" s="33" t="str">
        <f>$B$23</f>
        <v/>
      </c>
      <c r="E115" s="26"/>
      <c r="F115" s="26"/>
      <c r="G115" s="30" t="str">
        <f t="shared" si="12"/>
        <v>DRAW</v>
      </c>
      <c r="H115" s="30" t="str">
        <f t="shared" si="13"/>
        <v>DRAW</v>
      </c>
      <c r="I115" s="30" t="str">
        <f t="shared" si="14"/>
        <v/>
      </c>
      <c r="J115" s="24"/>
    </row>
    <row r="116">
      <c r="A116" s="35"/>
      <c r="B116" s="33" t="str">
        <f>$B$19</f>
        <v/>
      </c>
      <c r="C116" s="34" t="s">
        <v>59</v>
      </c>
      <c r="D116" s="33" t="str">
        <f>$F$21</f>
        <v/>
      </c>
      <c r="E116" s="26"/>
      <c r="F116" s="26"/>
      <c r="G116" s="30" t="str">
        <f t="shared" si="12"/>
        <v>DRAW</v>
      </c>
      <c r="H116" s="30" t="str">
        <f t="shared" si="13"/>
        <v>DRAW</v>
      </c>
      <c r="I116" s="30" t="str">
        <f t="shared" si="14"/>
        <v/>
      </c>
      <c r="J116" s="24"/>
    </row>
    <row r="117">
      <c r="A117" s="35"/>
      <c r="B117" s="33" t="str">
        <f>$C$19</f>
        <v/>
      </c>
      <c r="C117" s="34" t="s">
        <v>59</v>
      </c>
      <c r="D117" s="33" t="str">
        <f>$E$21</f>
        <v/>
      </c>
      <c r="E117" s="26"/>
      <c r="F117" s="26"/>
      <c r="G117" s="30" t="str">
        <f t="shared" si="12"/>
        <v>DRAW</v>
      </c>
      <c r="H117" s="30" t="str">
        <f t="shared" si="13"/>
        <v>DRAW</v>
      </c>
      <c r="I117" s="30" t="str">
        <f t="shared" si="14"/>
        <v/>
      </c>
      <c r="J117" s="24"/>
    </row>
    <row r="118">
      <c r="A118" s="35"/>
      <c r="B118" s="33" t="str">
        <f>$D$19</f>
        <v/>
      </c>
      <c r="C118" s="34" t="s">
        <v>59</v>
      </c>
      <c r="D118" s="33" t="str">
        <f>$D$21</f>
        <v/>
      </c>
      <c r="E118" s="26"/>
      <c r="F118" s="26"/>
      <c r="G118" s="30" t="str">
        <f t="shared" si="12"/>
        <v>DRAW</v>
      </c>
      <c r="H118" s="30" t="str">
        <f t="shared" si="13"/>
        <v>DRAW</v>
      </c>
      <c r="I118" s="30" t="str">
        <f t="shared" si="14"/>
        <v/>
      </c>
      <c r="J118" s="24"/>
    </row>
    <row r="119">
      <c r="A119" s="35"/>
      <c r="B119" s="33" t="str">
        <f>$E$19</f>
        <v/>
      </c>
      <c r="C119" s="34" t="s">
        <v>59</v>
      </c>
      <c r="D119" s="33" t="str">
        <f>$C$21</f>
        <v/>
      </c>
      <c r="E119" s="26"/>
      <c r="F119" s="26"/>
      <c r="G119" s="30" t="str">
        <f t="shared" si="12"/>
        <v>DRAW</v>
      </c>
      <c r="H119" s="30" t="str">
        <f t="shared" si="13"/>
        <v>DRAW</v>
      </c>
      <c r="I119" s="30" t="str">
        <f t="shared" si="14"/>
        <v/>
      </c>
      <c r="J119" s="24"/>
    </row>
    <row r="120">
      <c r="A120" s="35"/>
      <c r="B120" s="33" t="str">
        <f>$F$19</f>
        <v/>
      </c>
      <c r="C120" s="34" t="s">
        <v>59</v>
      </c>
      <c r="D120" s="33" t="str">
        <f>$B$21</f>
        <v/>
      </c>
      <c r="E120" s="26"/>
      <c r="F120" s="26"/>
      <c r="G120" s="30" t="str">
        <f t="shared" si="12"/>
        <v>DRAW</v>
      </c>
      <c r="H120" s="30" t="str">
        <f t="shared" si="13"/>
        <v>DRAW</v>
      </c>
      <c r="I120" s="30" t="str">
        <f t="shared" si="14"/>
        <v/>
      </c>
      <c r="J120" s="24"/>
    </row>
    <row r="121">
      <c r="A121" s="31"/>
      <c r="B121" s="32" t="s">
        <v>62</v>
      </c>
      <c r="C121" s="2"/>
      <c r="D121" s="3"/>
      <c r="E121" s="32" t="s">
        <v>57</v>
      </c>
      <c r="F121" s="3"/>
      <c r="G121" s="25" t="s">
        <v>17</v>
      </c>
      <c r="H121" s="25" t="s">
        <v>58</v>
      </c>
      <c r="I121" s="25" t="s">
        <v>23</v>
      </c>
      <c r="J121" s="24"/>
    </row>
    <row r="122">
      <c r="A122" s="35"/>
      <c r="B122" s="33" t="str">
        <f>$B$15</f>
        <v/>
      </c>
      <c r="C122" s="34" t="s">
        <v>59</v>
      </c>
      <c r="D122" s="33" t="str">
        <f>$B$27</f>
        <v/>
      </c>
      <c r="E122" s="26"/>
      <c r="F122" s="26"/>
      <c r="G122" s="30" t="str">
        <f t="shared" ref="G122:G138" si="15">IF(E122 &gt; F122, B122, IF(F122 &gt; E122, D122, "DRAW"))</f>
        <v>DRAW</v>
      </c>
      <c r="H122" s="30" t="str">
        <f t="shared" ref="H122:H138" si="16">IF(G122 = "draw", "DRAW", IF(G122 = B122, D122, IF(G122 = D122, B122, "")))</f>
        <v>DRAW</v>
      </c>
      <c r="I122" s="30" t="str">
        <f t="shared" ref="I122:I138" si="17">IF(AND(G122="draw", E122&lt;&gt;"", F122&lt;&gt;""), "DRAW", "")
</f>
        <v/>
      </c>
      <c r="J122" s="24"/>
    </row>
    <row r="123">
      <c r="A123" s="35"/>
      <c r="B123" s="33" t="str">
        <f>$C$27</f>
        <v/>
      </c>
      <c r="C123" s="34" t="s">
        <v>59</v>
      </c>
      <c r="D123" s="33" t="str">
        <f>$F$25</f>
        <v/>
      </c>
      <c r="E123" s="26"/>
      <c r="F123" s="26"/>
      <c r="G123" s="30" t="str">
        <f t="shared" si="15"/>
        <v>DRAW</v>
      </c>
      <c r="H123" s="30" t="str">
        <f t="shared" si="16"/>
        <v>DRAW</v>
      </c>
      <c r="I123" s="30" t="str">
        <f t="shared" si="17"/>
        <v/>
      </c>
      <c r="J123" s="24"/>
    </row>
    <row r="124">
      <c r="A124" s="35"/>
      <c r="B124" s="33" t="str">
        <f>$D$27</f>
        <v/>
      </c>
      <c r="C124" s="34" t="s">
        <v>59</v>
      </c>
      <c r="D124" s="33" t="str">
        <f>$E$25</f>
        <v/>
      </c>
      <c r="E124" s="26"/>
      <c r="F124" s="26"/>
      <c r="G124" s="30" t="str">
        <f t="shared" si="15"/>
        <v>DRAW</v>
      </c>
      <c r="H124" s="30" t="str">
        <f t="shared" si="16"/>
        <v>DRAW</v>
      </c>
      <c r="I124" s="30" t="str">
        <f t="shared" si="17"/>
        <v/>
      </c>
      <c r="J124" s="24"/>
    </row>
    <row r="125">
      <c r="A125" s="35"/>
      <c r="B125" s="33" t="str">
        <f>$E$27</f>
        <v>BYE</v>
      </c>
      <c r="C125" s="34" t="s">
        <v>59</v>
      </c>
      <c r="D125" s="33" t="str">
        <f>$D$25</f>
        <v/>
      </c>
      <c r="E125" s="26"/>
      <c r="F125" s="26"/>
      <c r="G125" s="30" t="str">
        <f t="shared" si="15"/>
        <v>DRAW</v>
      </c>
      <c r="H125" s="30" t="str">
        <f t="shared" si="16"/>
        <v>DRAW</v>
      </c>
      <c r="I125" s="30" t="str">
        <f t="shared" si="17"/>
        <v/>
      </c>
      <c r="J125" s="24"/>
    </row>
    <row r="126">
      <c r="A126" s="35"/>
      <c r="B126" s="33" t="str">
        <f>$C$15</f>
        <v/>
      </c>
      <c r="C126" s="34" t="s">
        <v>59</v>
      </c>
      <c r="D126" s="33" t="str">
        <f>$C$25</f>
        <v/>
      </c>
      <c r="E126" s="26"/>
      <c r="F126" s="26"/>
      <c r="G126" s="30" t="str">
        <f t="shared" si="15"/>
        <v>DRAW</v>
      </c>
      <c r="H126" s="30" t="str">
        <f t="shared" si="16"/>
        <v>DRAW</v>
      </c>
      <c r="I126" s="30" t="str">
        <f t="shared" si="17"/>
        <v/>
      </c>
      <c r="J126" s="24"/>
    </row>
    <row r="127">
      <c r="A127" s="35"/>
      <c r="B127" s="33" t="str">
        <f>$D$15</f>
        <v/>
      </c>
      <c r="C127" s="34" t="s">
        <v>59</v>
      </c>
      <c r="D127" s="33" t="str">
        <f>$B$25</f>
        <v/>
      </c>
      <c r="E127" s="26"/>
      <c r="F127" s="26"/>
      <c r="G127" s="30" t="str">
        <f t="shared" si="15"/>
        <v>DRAW</v>
      </c>
      <c r="H127" s="30" t="str">
        <f t="shared" si="16"/>
        <v>DRAW</v>
      </c>
      <c r="I127" s="30" t="str">
        <f t="shared" si="17"/>
        <v/>
      </c>
      <c r="J127" s="24"/>
    </row>
    <row r="128">
      <c r="A128" s="35"/>
      <c r="B128" s="33" t="str">
        <f>$E$15</f>
        <v/>
      </c>
      <c r="C128" s="34" t="s">
        <v>59</v>
      </c>
      <c r="D128" s="33" t="str">
        <f>$F$23</f>
        <v/>
      </c>
      <c r="E128" s="26"/>
      <c r="F128" s="26"/>
      <c r="G128" s="30" t="str">
        <f t="shared" si="15"/>
        <v>DRAW</v>
      </c>
      <c r="H128" s="30" t="str">
        <f t="shared" si="16"/>
        <v>DRAW</v>
      </c>
      <c r="I128" s="30" t="str">
        <f t="shared" si="17"/>
        <v/>
      </c>
      <c r="J128" s="24"/>
    </row>
    <row r="129">
      <c r="A129" s="35"/>
      <c r="B129" s="33" t="str">
        <f>$F$15</f>
        <v/>
      </c>
      <c r="C129" s="34" t="s">
        <v>59</v>
      </c>
      <c r="D129" s="33" t="str">
        <f>$E$23</f>
        <v/>
      </c>
      <c r="E129" s="26"/>
      <c r="F129" s="26"/>
      <c r="G129" s="30" t="str">
        <f t="shared" si="15"/>
        <v>DRAW</v>
      </c>
      <c r="H129" s="30" t="str">
        <f t="shared" si="16"/>
        <v>DRAW</v>
      </c>
      <c r="I129" s="30" t="str">
        <f t="shared" si="17"/>
        <v/>
      </c>
      <c r="J129" s="24"/>
    </row>
    <row r="130">
      <c r="A130" s="35"/>
      <c r="B130" s="33" t="str">
        <f>$B$17</f>
        <v/>
      </c>
      <c r="C130" s="34" t="s">
        <v>59</v>
      </c>
      <c r="D130" s="33" t="str">
        <f>$D$23</f>
        <v/>
      </c>
      <c r="E130" s="26"/>
      <c r="F130" s="26"/>
      <c r="G130" s="30" t="str">
        <f t="shared" si="15"/>
        <v>DRAW</v>
      </c>
      <c r="H130" s="30" t="str">
        <f t="shared" si="16"/>
        <v>DRAW</v>
      </c>
      <c r="I130" s="30" t="str">
        <f t="shared" si="17"/>
        <v/>
      </c>
      <c r="J130" s="24"/>
    </row>
    <row r="131">
      <c r="A131" s="35"/>
      <c r="B131" s="33" t="str">
        <f>$C$17</f>
        <v/>
      </c>
      <c r="C131" s="34" t="s">
        <v>59</v>
      </c>
      <c r="D131" s="33" t="str">
        <f>$C$23</f>
        <v/>
      </c>
      <c r="E131" s="26"/>
      <c r="F131" s="26"/>
      <c r="G131" s="30" t="str">
        <f t="shared" si="15"/>
        <v>DRAW</v>
      </c>
      <c r="H131" s="30" t="str">
        <f t="shared" si="16"/>
        <v>DRAW</v>
      </c>
      <c r="I131" s="30" t="str">
        <f t="shared" si="17"/>
        <v/>
      </c>
      <c r="J131" s="24"/>
    </row>
    <row r="132">
      <c r="A132" s="35"/>
      <c r="B132" s="33" t="str">
        <f>$D$17</f>
        <v/>
      </c>
      <c r="C132" s="34" t="s">
        <v>59</v>
      </c>
      <c r="D132" s="33" t="str">
        <f>$B$23</f>
        <v/>
      </c>
      <c r="E132" s="26"/>
      <c r="F132" s="26"/>
      <c r="G132" s="30" t="str">
        <f t="shared" si="15"/>
        <v>DRAW</v>
      </c>
      <c r="H132" s="30" t="str">
        <f t="shared" si="16"/>
        <v>DRAW</v>
      </c>
      <c r="I132" s="30" t="str">
        <f t="shared" si="17"/>
        <v/>
      </c>
      <c r="J132" s="24"/>
    </row>
    <row r="133">
      <c r="A133" s="35"/>
      <c r="B133" s="33" t="str">
        <f>$E$17</f>
        <v/>
      </c>
      <c r="C133" s="34" t="s">
        <v>59</v>
      </c>
      <c r="D133" s="33" t="str">
        <f>$F$21</f>
        <v/>
      </c>
      <c r="E133" s="26"/>
      <c r="F133" s="26"/>
      <c r="G133" s="30" t="str">
        <f t="shared" si="15"/>
        <v>DRAW</v>
      </c>
      <c r="H133" s="30" t="str">
        <f t="shared" si="16"/>
        <v>DRAW</v>
      </c>
      <c r="I133" s="30" t="str">
        <f t="shared" si="17"/>
        <v/>
      </c>
      <c r="J133" s="24"/>
    </row>
    <row r="134">
      <c r="A134" s="35"/>
      <c r="B134" s="33" t="str">
        <f>$F$17</f>
        <v/>
      </c>
      <c r="C134" s="34" t="s">
        <v>59</v>
      </c>
      <c r="D134" s="33" t="str">
        <f>$E$21</f>
        <v/>
      </c>
      <c r="E134" s="26"/>
      <c r="F134" s="26"/>
      <c r="G134" s="30" t="str">
        <f t="shared" si="15"/>
        <v>DRAW</v>
      </c>
      <c r="H134" s="30" t="str">
        <f t="shared" si="16"/>
        <v>DRAW</v>
      </c>
      <c r="I134" s="30" t="str">
        <f t="shared" si="17"/>
        <v/>
      </c>
      <c r="J134" s="24"/>
    </row>
    <row r="135">
      <c r="A135" s="35"/>
      <c r="B135" s="33" t="str">
        <f>$B$19</f>
        <v/>
      </c>
      <c r="C135" s="34" t="s">
        <v>59</v>
      </c>
      <c r="D135" s="33" t="str">
        <f>$D$21</f>
        <v/>
      </c>
      <c r="E135" s="26"/>
      <c r="F135" s="26"/>
      <c r="G135" s="30" t="str">
        <f t="shared" si="15"/>
        <v>DRAW</v>
      </c>
      <c r="H135" s="30" t="str">
        <f t="shared" si="16"/>
        <v>DRAW</v>
      </c>
      <c r="I135" s="30" t="str">
        <f t="shared" si="17"/>
        <v/>
      </c>
      <c r="J135" s="24"/>
    </row>
    <row r="136">
      <c r="A136" s="35"/>
      <c r="B136" s="33" t="str">
        <f>$C$19</f>
        <v/>
      </c>
      <c r="C136" s="34" t="s">
        <v>59</v>
      </c>
      <c r="D136" s="33" t="str">
        <f>$C$21</f>
        <v/>
      </c>
      <c r="E136" s="26"/>
      <c r="F136" s="26"/>
      <c r="G136" s="30" t="str">
        <f t="shared" si="15"/>
        <v>DRAW</v>
      </c>
      <c r="H136" s="30" t="str">
        <f t="shared" si="16"/>
        <v>DRAW</v>
      </c>
      <c r="I136" s="30" t="str">
        <f t="shared" si="17"/>
        <v/>
      </c>
      <c r="J136" s="24"/>
    </row>
    <row r="137">
      <c r="A137" s="35"/>
      <c r="B137" s="33" t="str">
        <f>$D$19</f>
        <v/>
      </c>
      <c r="C137" s="34" t="s">
        <v>59</v>
      </c>
      <c r="D137" s="33" t="str">
        <f>$B$21</f>
        <v/>
      </c>
      <c r="E137" s="26"/>
      <c r="F137" s="26"/>
      <c r="G137" s="30" t="str">
        <f t="shared" si="15"/>
        <v>DRAW</v>
      </c>
      <c r="H137" s="30" t="str">
        <f t="shared" si="16"/>
        <v>DRAW</v>
      </c>
      <c r="I137" s="30" t="str">
        <f t="shared" si="17"/>
        <v/>
      </c>
      <c r="J137" s="24"/>
    </row>
    <row r="138">
      <c r="A138" s="35"/>
      <c r="B138" s="33" t="str">
        <f>$E$19</f>
        <v/>
      </c>
      <c r="C138" s="34" t="s">
        <v>59</v>
      </c>
      <c r="D138" s="33" t="str">
        <f>$F$19</f>
        <v/>
      </c>
      <c r="E138" s="26"/>
      <c r="F138" s="26"/>
      <c r="G138" s="30" t="str">
        <f t="shared" si="15"/>
        <v>DRAW</v>
      </c>
      <c r="H138" s="30" t="str">
        <f t="shared" si="16"/>
        <v>DRAW</v>
      </c>
      <c r="I138" s="30" t="str">
        <f t="shared" si="17"/>
        <v/>
      </c>
      <c r="J138" s="24"/>
    </row>
    <row r="139">
      <c r="A139" s="31"/>
      <c r="B139" s="32" t="s">
        <v>63</v>
      </c>
      <c r="C139" s="2"/>
      <c r="D139" s="3"/>
      <c r="E139" s="32" t="s">
        <v>57</v>
      </c>
      <c r="F139" s="3"/>
      <c r="G139" s="25" t="s">
        <v>17</v>
      </c>
      <c r="H139" s="25" t="s">
        <v>58</v>
      </c>
      <c r="I139" s="25" t="s">
        <v>23</v>
      </c>
      <c r="J139" s="24"/>
    </row>
    <row r="140">
      <c r="A140" s="35"/>
      <c r="B140" s="33" t="str">
        <f>$B$15</f>
        <v/>
      </c>
      <c r="C140" s="34" t="s">
        <v>59</v>
      </c>
      <c r="D140" s="33" t="str">
        <f>$F$25</f>
        <v/>
      </c>
      <c r="E140" s="26"/>
      <c r="F140" s="26"/>
      <c r="G140" s="30" t="str">
        <f t="shared" ref="G140:G156" si="18">IF(E140 &gt; F140, B140, IF(F140 &gt; E140, D140, "DRAW"))</f>
        <v>DRAW</v>
      </c>
      <c r="H140" s="30" t="str">
        <f t="shared" ref="H140:H156" si="19">IF(G140 = "draw", "DRAW", IF(G140 = B140, D140, IF(G140 = D140, B140, "")))</f>
        <v>DRAW</v>
      </c>
      <c r="I140" s="30" t="str">
        <f t="shared" ref="I140:I156" si="20">IF(AND(G140="draw", E140&lt;&gt;"", F140&lt;&gt;""), "DRAW", "")
</f>
        <v/>
      </c>
      <c r="J140" s="24"/>
    </row>
    <row r="141">
      <c r="A141" s="35"/>
      <c r="B141" s="33" t="str">
        <f>$B$27</f>
        <v/>
      </c>
      <c r="C141" s="34" t="s">
        <v>59</v>
      </c>
      <c r="D141" s="33" t="str">
        <f>$E$25</f>
        <v/>
      </c>
      <c r="E141" s="26"/>
      <c r="F141" s="26"/>
      <c r="G141" s="30" t="str">
        <f t="shared" si="18"/>
        <v>DRAW</v>
      </c>
      <c r="H141" s="30" t="str">
        <f t="shared" si="19"/>
        <v>DRAW</v>
      </c>
      <c r="I141" s="30" t="str">
        <f t="shared" si="20"/>
        <v/>
      </c>
      <c r="J141" s="24"/>
    </row>
    <row r="142">
      <c r="A142" s="35"/>
      <c r="B142" s="33" t="str">
        <f>$C$27</f>
        <v/>
      </c>
      <c r="C142" s="34" t="s">
        <v>59</v>
      </c>
      <c r="D142" s="33" t="str">
        <f>$D$25</f>
        <v/>
      </c>
      <c r="E142" s="26"/>
      <c r="F142" s="26"/>
      <c r="G142" s="30" t="str">
        <f t="shared" si="18"/>
        <v>DRAW</v>
      </c>
      <c r="H142" s="30" t="str">
        <f t="shared" si="19"/>
        <v>DRAW</v>
      </c>
      <c r="I142" s="30" t="str">
        <f t="shared" si="20"/>
        <v/>
      </c>
      <c r="J142" s="24"/>
    </row>
    <row r="143">
      <c r="A143" s="35"/>
      <c r="B143" s="33" t="str">
        <f>$D$27</f>
        <v/>
      </c>
      <c r="C143" s="34" t="s">
        <v>59</v>
      </c>
      <c r="D143" s="33" t="str">
        <f>$C$25</f>
        <v/>
      </c>
      <c r="E143" s="26"/>
      <c r="F143" s="26"/>
      <c r="G143" s="30" t="str">
        <f t="shared" si="18"/>
        <v>DRAW</v>
      </c>
      <c r="H143" s="30" t="str">
        <f t="shared" si="19"/>
        <v>DRAW</v>
      </c>
      <c r="I143" s="30" t="str">
        <f t="shared" si="20"/>
        <v/>
      </c>
      <c r="J143" s="24"/>
    </row>
    <row r="144">
      <c r="A144" s="35"/>
      <c r="B144" s="33" t="str">
        <f>$E$27</f>
        <v>BYE</v>
      </c>
      <c r="C144" s="34" t="s">
        <v>59</v>
      </c>
      <c r="D144" s="33" t="str">
        <f>$B$25</f>
        <v/>
      </c>
      <c r="E144" s="26"/>
      <c r="F144" s="26"/>
      <c r="G144" s="30" t="str">
        <f t="shared" si="18"/>
        <v>DRAW</v>
      </c>
      <c r="H144" s="30" t="str">
        <f t="shared" si="19"/>
        <v>DRAW</v>
      </c>
      <c r="I144" s="30" t="str">
        <f t="shared" si="20"/>
        <v/>
      </c>
      <c r="J144" s="24"/>
    </row>
    <row r="145">
      <c r="A145" s="35"/>
      <c r="B145" s="33" t="str">
        <f>$C$15</f>
        <v/>
      </c>
      <c r="C145" s="34" t="s">
        <v>59</v>
      </c>
      <c r="D145" s="33" t="str">
        <f>$F$23</f>
        <v/>
      </c>
      <c r="E145" s="26"/>
      <c r="F145" s="26"/>
      <c r="G145" s="30" t="str">
        <f t="shared" si="18"/>
        <v>DRAW</v>
      </c>
      <c r="H145" s="30" t="str">
        <f t="shared" si="19"/>
        <v>DRAW</v>
      </c>
      <c r="I145" s="30" t="str">
        <f t="shared" si="20"/>
        <v/>
      </c>
      <c r="J145" s="24"/>
    </row>
    <row r="146">
      <c r="A146" s="35"/>
      <c r="B146" s="33" t="str">
        <f>$D$15</f>
        <v/>
      </c>
      <c r="C146" s="34" t="s">
        <v>59</v>
      </c>
      <c r="D146" s="33" t="str">
        <f>$E$23</f>
        <v/>
      </c>
      <c r="E146" s="26"/>
      <c r="F146" s="26"/>
      <c r="G146" s="30" t="str">
        <f t="shared" si="18"/>
        <v>DRAW</v>
      </c>
      <c r="H146" s="30" t="str">
        <f t="shared" si="19"/>
        <v>DRAW</v>
      </c>
      <c r="I146" s="30" t="str">
        <f t="shared" si="20"/>
        <v/>
      </c>
      <c r="J146" s="24"/>
    </row>
    <row r="147">
      <c r="A147" s="35"/>
      <c r="B147" s="33" t="str">
        <f>$E$15</f>
        <v/>
      </c>
      <c r="C147" s="34" t="s">
        <v>59</v>
      </c>
      <c r="D147" s="33" t="str">
        <f>$D$23</f>
        <v/>
      </c>
      <c r="E147" s="26"/>
      <c r="F147" s="26"/>
      <c r="G147" s="30" t="str">
        <f t="shared" si="18"/>
        <v>DRAW</v>
      </c>
      <c r="H147" s="30" t="str">
        <f t="shared" si="19"/>
        <v>DRAW</v>
      </c>
      <c r="I147" s="30" t="str">
        <f t="shared" si="20"/>
        <v/>
      </c>
      <c r="J147" s="24"/>
    </row>
    <row r="148">
      <c r="A148" s="35"/>
      <c r="B148" s="33" t="str">
        <f>$F$15</f>
        <v/>
      </c>
      <c r="C148" s="34" t="s">
        <v>59</v>
      </c>
      <c r="D148" s="33" t="str">
        <f>$C$23</f>
        <v/>
      </c>
      <c r="E148" s="26"/>
      <c r="F148" s="26"/>
      <c r="G148" s="30" t="str">
        <f t="shared" si="18"/>
        <v>DRAW</v>
      </c>
      <c r="H148" s="30" t="str">
        <f t="shared" si="19"/>
        <v>DRAW</v>
      </c>
      <c r="I148" s="30" t="str">
        <f t="shared" si="20"/>
        <v/>
      </c>
      <c r="J148" s="24"/>
    </row>
    <row r="149">
      <c r="A149" s="35"/>
      <c r="B149" s="33" t="str">
        <f>$B$17</f>
        <v/>
      </c>
      <c r="C149" s="34" t="s">
        <v>59</v>
      </c>
      <c r="D149" s="33" t="str">
        <f>$B$23</f>
        <v/>
      </c>
      <c r="E149" s="26"/>
      <c r="F149" s="26"/>
      <c r="G149" s="30" t="str">
        <f t="shared" si="18"/>
        <v>DRAW</v>
      </c>
      <c r="H149" s="30" t="str">
        <f t="shared" si="19"/>
        <v>DRAW</v>
      </c>
      <c r="I149" s="30" t="str">
        <f t="shared" si="20"/>
        <v/>
      </c>
      <c r="J149" s="24"/>
    </row>
    <row r="150">
      <c r="A150" s="35"/>
      <c r="B150" s="33" t="str">
        <f>$C$17</f>
        <v/>
      </c>
      <c r="C150" s="34" t="s">
        <v>59</v>
      </c>
      <c r="D150" s="33" t="str">
        <f>$F$21</f>
        <v/>
      </c>
      <c r="E150" s="26"/>
      <c r="F150" s="26"/>
      <c r="G150" s="30" t="str">
        <f t="shared" si="18"/>
        <v>DRAW</v>
      </c>
      <c r="H150" s="30" t="str">
        <f t="shared" si="19"/>
        <v>DRAW</v>
      </c>
      <c r="I150" s="30" t="str">
        <f t="shared" si="20"/>
        <v/>
      </c>
      <c r="J150" s="24"/>
    </row>
    <row r="151">
      <c r="A151" s="35"/>
      <c r="B151" s="33" t="str">
        <f>$D$17</f>
        <v/>
      </c>
      <c r="C151" s="34" t="s">
        <v>59</v>
      </c>
      <c r="D151" s="33" t="str">
        <f>$E$21</f>
        <v/>
      </c>
      <c r="E151" s="26"/>
      <c r="F151" s="26"/>
      <c r="G151" s="30" t="str">
        <f t="shared" si="18"/>
        <v>DRAW</v>
      </c>
      <c r="H151" s="30" t="str">
        <f t="shared" si="19"/>
        <v>DRAW</v>
      </c>
      <c r="I151" s="30" t="str">
        <f t="shared" si="20"/>
        <v/>
      </c>
      <c r="J151" s="24"/>
    </row>
    <row r="152">
      <c r="A152" s="35"/>
      <c r="B152" s="33" t="str">
        <f>$E$17</f>
        <v/>
      </c>
      <c r="C152" s="34" t="s">
        <v>59</v>
      </c>
      <c r="D152" s="33" t="str">
        <f>$D$21</f>
        <v/>
      </c>
      <c r="E152" s="26"/>
      <c r="F152" s="26"/>
      <c r="G152" s="30" t="str">
        <f t="shared" si="18"/>
        <v>DRAW</v>
      </c>
      <c r="H152" s="30" t="str">
        <f t="shared" si="19"/>
        <v>DRAW</v>
      </c>
      <c r="I152" s="30" t="str">
        <f t="shared" si="20"/>
        <v/>
      </c>
      <c r="J152" s="24"/>
    </row>
    <row r="153">
      <c r="A153" s="35"/>
      <c r="B153" s="33" t="str">
        <f>$F$17</f>
        <v/>
      </c>
      <c r="C153" s="34" t="s">
        <v>59</v>
      </c>
      <c r="D153" s="33" t="str">
        <f>$C$21</f>
        <v/>
      </c>
      <c r="E153" s="26"/>
      <c r="F153" s="26"/>
      <c r="G153" s="30" t="str">
        <f t="shared" si="18"/>
        <v>DRAW</v>
      </c>
      <c r="H153" s="30" t="str">
        <f t="shared" si="19"/>
        <v>DRAW</v>
      </c>
      <c r="I153" s="30" t="str">
        <f t="shared" si="20"/>
        <v/>
      </c>
      <c r="J153" s="24"/>
    </row>
    <row r="154">
      <c r="A154" s="35"/>
      <c r="B154" s="33" t="str">
        <f>$B$19</f>
        <v/>
      </c>
      <c r="C154" s="34" t="s">
        <v>59</v>
      </c>
      <c r="D154" s="33" t="str">
        <f>$B$21</f>
        <v/>
      </c>
      <c r="E154" s="26"/>
      <c r="F154" s="26"/>
      <c r="G154" s="30" t="str">
        <f t="shared" si="18"/>
        <v>DRAW</v>
      </c>
      <c r="H154" s="30" t="str">
        <f t="shared" si="19"/>
        <v>DRAW</v>
      </c>
      <c r="I154" s="30" t="str">
        <f t="shared" si="20"/>
        <v/>
      </c>
      <c r="J154" s="24"/>
    </row>
    <row r="155">
      <c r="A155" s="35"/>
      <c r="B155" s="33" t="str">
        <f>$C$19</f>
        <v/>
      </c>
      <c r="C155" s="34" t="s">
        <v>59</v>
      </c>
      <c r="D155" s="33" t="str">
        <f>$F$19</f>
        <v/>
      </c>
      <c r="E155" s="26"/>
      <c r="F155" s="26"/>
      <c r="G155" s="30" t="str">
        <f t="shared" si="18"/>
        <v>DRAW</v>
      </c>
      <c r="H155" s="30" t="str">
        <f t="shared" si="19"/>
        <v>DRAW</v>
      </c>
      <c r="I155" s="30" t="str">
        <f t="shared" si="20"/>
        <v/>
      </c>
      <c r="J155" s="24"/>
    </row>
    <row r="156">
      <c r="A156" s="35"/>
      <c r="B156" s="33" t="str">
        <f>$D$19</f>
        <v/>
      </c>
      <c r="C156" s="34" t="s">
        <v>59</v>
      </c>
      <c r="D156" s="33" t="str">
        <f>$E$19</f>
        <v/>
      </c>
      <c r="E156" s="26"/>
      <c r="F156" s="26"/>
      <c r="G156" s="30" t="str">
        <f t="shared" si="18"/>
        <v>DRAW</v>
      </c>
      <c r="H156" s="30" t="str">
        <f t="shared" si="19"/>
        <v>DRAW</v>
      </c>
      <c r="I156" s="30" t="str">
        <f t="shared" si="20"/>
        <v/>
      </c>
      <c r="J156" s="24"/>
    </row>
    <row r="157">
      <c r="A157" s="31"/>
      <c r="B157" s="32" t="s">
        <v>64</v>
      </c>
      <c r="C157" s="2"/>
      <c r="D157" s="3"/>
      <c r="E157" s="32" t="s">
        <v>57</v>
      </c>
      <c r="F157" s="3"/>
      <c r="G157" s="25" t="s">
        <v>17</v>
      </c>
      <c r="H157" s="25" t="s">
        <v>58</v>
      </c>
      <c r="I157" s="25" t="s">
        <v>23</v>
      </c>
      <c r="J157" s="24"/>
    </row>
    <row r="158">
      <c r="A158" s="35"/>
      <c r="B158" s="33" t="str">
        <f>$B$15</f>
        <v/>
      </c>
      <c r="C158" s="34" t="s">
        <v>59</v>
      </c>
      <c r="D158" s="33" t="str">
        <f>$E$25</f>
        <v/>
      </c>
      <c r="E158" s="26"/>
      <c r="F158" s="26"/>
      <c r="G158" s="30" t="str">
        <f t="shared" ref="G158:G174" si="21">IF(E158 &gt; F158, B158, IF(F158 &gt; E158, D158, "DRAW"))</f>
        <v>DRAW</v>
      </c>
      <c r="H158" s="30" t="str">
        <f t="shared" ref="H158:H174" si="22">IF(G158 = "draw", "DRAW", IF(G158 = B158, D158, IF(G158 = D158, B158, "")))</f>
        <v>DRAW</v>
      </c>
      <c r="I158" s="30" t="str">
        <f t="shared" ref="I158:I174" si="23">IF(AND(G158="draw", E158&lt;&gt;"", F158&lt;&gt;""), "DRAW", "")
</f>
        <v/>
      </c>
      <c r="J158" s="24"/>
    </row>
    <row r="159">
      <c r="A159" s="35"/>
      <c r="B159" s="33" t="str">
        <f>$F$25</f>
        <v/>
      </c>
      <c r="C159" s="34" t="s">
        <v>59</v>
      </c>
      <c r="D159" s="33" t="str">
        <f>$D$25</f>
        <v/>
      </c>
      <c r="E159" s="26"/>
      <c r="F159" s="26"/>
      <c r="G159" s="30" t="str">
        <f t="shared" si="21"/>
        <v>DRAW</v>
      </c>
      <c r="H159" s="30" t="str">
        <f t="shared" si="22"/>
        <v>DRAW</v>
      </c>
      <c r="I159" s="30" t="str">
        <f t="shared" si="23"/>
        <v/>
      </c>
      <c r="J159" s="24"/>
    </row>
    <row r="160">
      <c r="A160" s="35"/>
      <c r="B160" s="33" t="str">
        <f>$B$27</f>
        <v/>
      </c>
      <c r="C160" s="34" t="s">
        <v>59</v>
      </c>
      <c r="D160" s="33" t="str">
        <f>$C$25</f>
        <v/>
      </c>
      <c r="E160" s="26"/>
      <c r="F160" s="26"/>
      <c r="G160" s="30" t="str">
        <f t="shared" si="21"/>
        <v>DRAW</v>
      </c>
      <c r="H160" s="30" t="str">
        <f t="shared" si="22"/>
        <v>DRAW</v>
      </c>
      <c r="I160" s="30" t="str">
        <f t="shared" si="23"/>
        <v/>
      </c>
      <c r="J160" s="24"/>
    </row>
    <row r="161">
      <c r="A161" s="35"/>
      <c r="B161" s="33" t="str">
        <f>$C$27</f>
        <v/>
      </c>
      <c r="C161" s="34" t="s">
        <v>59</v>
      </c>
      <c r="D161" s="33" t="str">
        <f>$B$25</f>
        <v/>
      </c>
      <c r="E161" s="26"/>
      <c r="F161" s="26"/>
      <c r="G161" s="30" t="str">
        <f t="shared" si="21"/>
        <v>DRAW</v>
      </c>
      <c r="H161" s="30" t="str">
        <f t="shared" si="22"/>
        <v>DRAW</v>
      </c>
      <c r="I161" s="30" t="str">
        <f t="shared" si="23"/>
        <v/>
      </c>
      <c r="J161" s="24"/>
    </row>
    <row r="162">
      <c r="A162" s="35"/>
      <c r="B162" s="33" t="str">
        <f>$D$27</f>
        <v/>
      </c>
      <c r="C162" s="34" t="s">
        <v>59</v>
      </c>
      <c r="D162" s="33" t="str">
        <f>$F$23</f>
        <v/>
      </c>
      <c r="E162" s="26"/>
      <c r="F162" s="26"/>
      <c r="G162" s="30" t="str">
        <f t="shared" si="21"/>
        <v>DRAW</v>
      </c>
      <c r="H162" s="30" t="str">
        <f t="shared" si="22"/>
        <v>DRAW</v>
      </c>
      <c r="I162" s="30" t="str">
        <f t="shared" si="23"/>
        <v/>
      </c>
      <c r="J162" s="24"/>
    </row>
    <row r="163">
      <c r="A163" s="35"/>
      <c r="B163" s="33" t="str">
        <f>$E$27</f>
        <v>BYE</v>
      </c>
      <c r="C163" s="34" t="s">
        <v>59</v>
      </c>
      <c r="D163" s="33" t="str">
        <f>$E$23</f>
        <v/>
      </c>
      <c r="E163" s="26"/>
      <c r="F163" s="26"/>
      <c r="G163" s="30" t="str">
        <f t="shared" si="21"/>
        <v>DRAW</v>
      </c>
      <c r="H163" s="30" t="str">
        <f t="shared" si="22"/>
        <v>DRAW</v>
      </c>
      <c r="I163" s="30" t="str">
        <f t="shared" si="23"/>
        <v/>
      </c>
      <c r="J163" s="24"/>
    </row>
    <row r="164">
      <c r="A164" s="35"/>
      <c r="B164" s="33" t="str">
        <f>$C$15</f>
        <v/>
      </c>
      <c r="C164" s="34" t="s">
        <v>59</v>
      </c>
      <c r="D164" s="33" t="str">
        <f>$D$23</f>
        <v/>
      </c>
      <c r="E164" s="26"/>
      <c r="F164" s="26"/>
      <c r="G164" s="30" t="str">
        <f t="shared" si="21"/>
        <v>DRAW</v>
      </c>
      <c r="H164" s="30" t="str">
        <f t="shared" si="22"/>
        <v>DRAW</v>
      </c>
      <c r="I164" s="30" t="str">
        <f t="shared" si="23"/>
        <v/>
      </c>
      <c r="J164" s="24"/>
    </row>
    <row r="165">
      <c r="A165" s="35"/>
      <c r="B165" s="33" t="str">
        <f>$D$15</f>
        <v/>
      </c>
      <c r="C165" s="34" t="s">
        <v>59</v>
      </c>
      <c r="D165" s="33" t="str">
        <f>$C$23</f>
        <v/>
      </c>
      <c r="E165" s="26"/>
      <c r="F165" s="26"/>
      <c r="G165" s="30" t="str">
        <f t="shared" si="21"/>
        <v>DRAW</v>
      </c>
      <c r="H165" s="30" t="str">
        <f t="shared" si="22"/>
        <v>DRAW</v>
      </c>
      <c r="I165" s="30" t="str">
        <f t="shared" si="23"/>
        <v/>
      </c>
      <c r="J165" s="24"/>
    </row>
    <row r="166">
      <c r="A166" s="35"/>
      <c r="B166" s="33" t="str">
        <f>$E$15</f>
        <v/>
      </c>
      <c r="C166" s="34" t="s">
        <v>59</v>
      </c>
      <c r="D166" s="33" t="str">
        <f>$B$23</f>
        <v/>
      </c>
      <c r="E166" s="26"/>
      <c r="F166" s="26"/>
      <c r="G166" s="30" t="str">
        <f t="shared" si="21"/>
        <v>DRAW</v>
      </c>
      <c r="H166" s="30" t="str">
        <f t="shared" si="22"/>
        <v>DRAW</v>
      </c>
      <c r="I166" s="30" t="str">
        <f t="shared" si="23"/>
        <v/>
      </c>
      <c r="J166" s="24"/>
    </row>
    <row r="167">
      <c r="A167" s="35"/>
      <c r="B167" s="33" t="str">
        <f>$F$15</f>
        <v/>
      </c>
      <c r="C167" s="34" t="s">
        <v>59</v>
      </c>
      <c r="D167" s="33" t="str">
        <f>$F$21</f>
        <v/>
      </c>
      <c r="E167" s="26"/>
      <c r="F167" s="26"/>
      <c r="G167" s="30" t="str">
        <f t="shared" si="21"/>
        <v>DRAW</v>
      </c>
      <c r="H167" s="30" t="str">
        <f t="shared" si="22"/>
        <v>DRAW</v>
      </c>
      <c r="I167" s="30" t="str">
        <f t="shared" si="23"/>
        <v/>
      </c>
      <c r="J167" s="24"/>
    </row>
    <row r="168">
      <c r="A168" s="35"/>
      <c r="B168" s="33" t="str">
        <f>$B$17</f>
        <v/>
      </c>
      <c r="C168" s="34" t="s">
        <v>59</v>
      </c>
      <c r="D168" s="33" t="str">
        <f>$E$21</f>
        <v/>
      </c>
      <c r="E168" s="26"/>
      <c r="F168" s="26"/>
      <c r="G168" s="30" t="str">
        <f t="shared" si="21"/>
        <v>DRAW</v>
      </c>
      <c r="H168" s="30" t="str">
        <f t="shared" si="22"/>
        <v>DRAW</v>
      </c>
      <c r="I168" s="30" t="str">
        <f t="shared" si="23"/>
        <v/>
      </c>
      <c r="J168" s="24"/>
    </row>
    <row r="169">
      <c r="A169" s="35"/>
      <c r="B169" s="33" t="str">
        <f>$C$17</f>
        <v/>
      </c>
      <c r="C169" s="34" t="s">
        <v>59</v>
      </c>
      <c r="D169" s="33" t="str">
        <f>$D$21</f>
        <v/>
      </c>
      <c r="E169" s="26"/>
      <c r="F169" s="26"/>
      <c r="G169" s="30" t="str">
        <f t="shared" si="21"/>
        <v>DRAW</v>
      </c>
      <c r="H169" s="30" t="str">
        <f t="shared" si="22"/>
        <v>DRAW</v>
      </c>
      <c r="I169" s="30" t="str">
        <f t="shared" si="23"/>
        <v/>
      </c>
      <c r="J169" s="24"/>
    </row>
    <row r="170">
      <c r="A170" s="35"/>
      <c r="B170" s="33" t="str">
        <f>$D$17</f>
        <v/>
      </c>
      <c r="C170" s="34" t="s">
        <v>59</v>
      </c>
      <c r="D170" s="33" t="str">
        <f>$C$21</f>
        <v/>
      </c>
      <c r="E170" s="26"/>
      <c r="F170" s="26"/>
      <c r="G170" s="30" t="str">
        <f t="shared" si="21"/>
        <v>DRAW</v>
      </c>
      <c r="H170" s="30" t="str">
        <f t="shared" si="22"/>
        <v>DRAW</v>
      </c>
      <c r="I170" s="30" t="str">
        <f t="shared" si="23"/>
        <v/>
      </c>
      <c r="J170" s="24"/>
    </row>
    <row r="171">
      <c r="A171" s="35"/>
      <c r="B171" s="33" t="str">
        <f>$E$17</f>
        <v/>
      </c>
      <c r="C171" s="34" t="s">
        <v>59</v>
      </c>
      <c r="D171" s="33" t="str">
        <f>$B$21</f>
        <v/>
      </c>
      <c r="E171" s="26"/>
      <c r="F171" s="26"/>
      <c r="G171" s="30" t="str">
        <f t="shared" si="21"/>
        <v>DRAW</v>
      </c>
      <c r="H171" s="30" t="str">
        <f t="shared" si="22"/>
        <v>DRAW</v>
      </c>
      <c r="I171" s="30" t="str">
        <f t="shared" si="23"/>
        <v/>
      </c>
      <c r="J171" s="24"/>
    </row>
    <row r="172">
      <c r="A172" s="35"/>
      <c r="B172" s="33" t="str">
        <f>$F$17</f>
        <v/>
      </c>
      <c r="C172" s="34" t="s">
        <v>59</v>
      </c>
      <c r="D172" s="33" t="str">
        <f>$F$19</f>
        <v/>
      </c>
      <c r="E172" s="26"/>
      <c r="F172" s="26"/>
      <c r="G172" s="30" t="str">
        <f t="shared" si="21"/>
        <v>DRAW</v>
      </c>
      <c r="H172" s="30" t="str">
        <f t="shared" si="22"/>
        <v>DRAW</v>
      </c>
      <c r="I172" s="30" t="str">
        <f t="shared" si="23"/>
        <v/>
      </c>
      <c r="J172" s="24"/>
    </row>
    <row r="173">
      <c r="A173" s="35"/>
      <c r="B173" s="33" t="str">
        <f>$B$19</f>
        <v/>
      </c>
      <c r="C173" s="34" t="s">
        <v>59</v>
      </c>
      <c r="D173" s="33" t="str">
        <f>$E$19</f>
        <v/>
      </c>
      <c r="E173" s="26"/>
      <c r="F173" s="26"/>
      <c r="G173" s="30" t="str">
        <f t="shared" si="21"/>
        <v>DRAW</v>
      </c>
      <c r="H173" s="30" t="str">
        <f t="shared" si="22"/>
        <v>DRAW</v>
      </c>
      <c r="I173" s="30" t="str">
        <f t="shared" si="23"/>
        <v/>
      </c>
      <c r="J173" s="24"/>
    </row>
    <row r="174">
      <c r="A174" s="35"/>
      <c r="B174" s="33" t="str">
        <f>$C$19</f>
        <v/>
      </c>
      <c r="C174" s="34" t="s">
        <v>59</v>
      </c>
      <c r="D174" s="33" t="str">
        <f>$D$19</f>
        <v/>
      </c>
      <c r="E174" s="26"/>
      <c r="F174" s="26"/>
      <c r="G174" s="30" t="str">
        <f t="shared" si="21"/>
        <v>DRAW</v>
      </c>
      <c r="H174" s="30" t="str">
        <f t="shared" si="22"/>
        <v>DRAW</v>
      </c>
      <c r="I174" s="30" t="str">
        <f t="shared" si="23"/>
        <v/>
      </c>
      <c r="J174" s="24"/>
    </row>
    <row r="175">
      <c r="A175" s="31"/>
      <c r="B175" s="32" t="s">
        <v>65</v>
      </c>
      <c r="C175" s="2"/>
      <c r="D175" s="3"/>
      <c r="E175" s="32" t="s">
        <v>57</v>
      </c>
      <c r="F175" s="3"/>
      <c r="G175" s="25" t="s">
        <v>17</v>
      </c>
      <c r="H175" s="25" t="s">
        <v>58</v>
      </c>
      <c r="I175" s="25" t="s">
        <v>23</v>
      </c>
      <c r="J175" s="24"/>
    </row>
    <row r="176">
      <c r="A176" s="35"/>
      <c r="B176" s="33" t="str">
        <f>$B$15</f>
        <v/>
      </c>
      <c r="C176" s="34" t="s">
        <v>59</v>
      </c>
      <c r="D176" s="33" t="str">
        <f>$D$25</f>
        <v/>
      </c>
      <c r="E176" s="26"/>
      <c r="F176" s="26"/>
      <c r="G176" s="30" t="str">
        <f t="shared" ref="G176:G192" si="24">IF(E176 &gt; F176, B176, IF(F176 &gt; E176, D176, "DRAW"))</f>
        <v>DRAW</v>
      </c>
      <c r="H176" s="30" t="str">
        <f t="shared" ref="H176:H192" si="25">IF(G176 = "draw", "DRAW", IF(G176 = B176, D176, IF(G176 = D176, B176, "")))</f>
        <v>DRAW</v>
      </c>
      <c r="I176" s="30" t="str">
        <f t="shared" ref="I176:I192" si="26">IF(AND(G176="draw", E176&lt;&gt;"", F176&lt;&gt;""), "DRAW", "")
</f>
        <v/>
      </c>
      <c r="J176" s="24"/>
    </row>
    <row r="177">
      <c r="A177" s="35"/>
      <c r="B177" s="33" t="str">
        <f>$E$25</f>
        <v/>
      </c>
      <c r="C177" s="34" t="s">
        <v>59</v>
      </c>
      <c r="D177" s="33" t="str">
        <f>$C$25</f>
        <v/>
      </c>
      <c r="E177" s="26"/>
      <c r="F177" s="26"/>
      <c r="G177" s="30" t="str">
        <f t="shared" si="24"/>
        <v>DRAW</v>
      </c>
      <c r="H177" s="30" t="str">
        <f t="shared" si="25"/>
        <v>DRAW</v>
      </c>
      <c r="I177" s="30" t="str">
        <f t="shared" si="26"/>
        <v/>
      </c>
      <c r="J177" s="24"/>
    </row>
    <row r="178">
      <c r="A178" s="35"/>
      <c r="B178" s="33" t="str">
        <f>$F$25</f>
        <v/>
      </c>
      <c r="C178" s="34" t="s">
        <v>59</v>
      </c>
      <c r="D178" s="33" t="str">
        <f>$B$25</f>
        <v/>
      </c>
      <c r="E178" s="26"/>
      <c r="F178" s="26"/>
      <c r="G178" s="30" t="str">
        <f t="shared" si="24"/>
        <v>DRAW</v>
      </c>
      <c r="H178" s="30" t="str">
        <f t="shared" si="25"/>
        <v>DRAW</v>
      </c>
      <c r="I178" s="30" t="str">
        <f t="shared" si="26"/>
        <v/>
      </c>
      <c r="J178" s="24"/>
    </row>
    <row r="179">
      <c r="A179" s="35"/>
      <c r="B179" s="33" t="str">
        <f>$B$27</f>
        <v/>
      </c>
      <c r="C179" s="34" t="s">
        <v>59</v>
      </c>
      <c r="D179" s="33" t="str">
        <f>$F$23</f>
        <v/>
      </c>
      <c r="E179" s="26"/>
      <c r="F179" s="26"/>
      <c r="G179" s="30" t="str">
        <f t="shared" si="24"/>
        <v>DRAW</v>
      </c>
      <c r="H179" s="30" t="str">
        <f t="shared" si="25"/>
        <v>DRAW</v>
      </c>
      <c r="I179" s="30" t="str">
        <f t="shared" si="26"/>
        <v/>
      </c>
      <c r="J179" s="24"/>
    </row>
    <row r="180">
      <c r="A180" s="35"/>
      <c r="B180" s="33" t="str">
        <f>$C$27</f>
        <v/>
      </c>
      <c r="C180" s="34" t="s">
        <v>59</v>
      </c>
      <c r="D180" s="33" t="str">
        <f>$E$23</f>
        <v/>
      </c>
      <c r="E180" s="26"/>
      <c r="F180" s="26"/>
      <c r="G180" s="30" t="str">
        <f t="shared" si="24"/>
        <v>DRAW</v>
      </c>
      <c r="H180" s="30" t="str">
        <f t="shared" si="25"/>
        <v>DRAW</v>
      </c>
      <c r="I180" s="30" t="str">
        <f t="shared" si="26"/>
        <v/>
      </c>
      <c r="J180" s="24"/>
    </row>
    <row r="181">
      <c r="A181" s="35"/>
      <c r="B181" s="33" t="str">
        <f>$D$27</f>
        <v/>
      </c>
      <c r="C181" s="34" t="s">
        <v>59</v>
      </c>
      <c r="D181" s="33" t="str">
        <f>$D$23</f>
        <v/>
      </c>
      <c r="E181" s="26"/>
      <c r="F181" s="26"/>
      <c r="G181" s="30" t="str">
        <f t="shared" si="24"/>
        <v>DRAW</v>
      </c>
      <c r="H181" s="30" t="str">
        <f t="shared" si="25"/>
        <v>DRAW</v>
      </c>
      <c r="I181" s="30" t="str">
        <f t="shared" si="26"/>
        <v/>
      </c>
      <c r="J181" s="24"/>
    </row>
    <row r="182">
      <c r="A182" s="35"/>
      <c r="B182" s="33" t="str">
        <f>$E$27</f>
        <v>BYE</v>
      </c>
      <c r="C182" s="34" t="s">
        <v>59</v>
      </c>
      <c r="D182" s="33" t="str">
        <f>$C$23</f>
        <v/>
      </c>
      <c r="E182" s="26"/>
      <c r="F182" s="26"/>
      <c r="G182" s="30" t="str">
        <f t="shared" si="24"/>
        <v>DRAW</v>
      </c>
      <c r="H182" s="30" t="str">
        <f t="shared" si="25"/>
        <v>DRAW</v>
      </c>
      <c r="I182" s="30" t="str">
        <f t="shared" si="26"/>
        <v/>
      </c>
      <c r="J182" s="24"/>
    </row>
    <row r="183">
      <c r="A183" s="35"/>
      <c r="B183" s="33" t="str">
        <f>$C$15</f>
        <v/>
      </c>
      <c r="C183" s="34" t="s">
        <v>59</v>
      </c>
      <c r="D183" s="33" t="str">
        <f>$B$23</f>
        <v/>
      </c>
      <c r="E183" s="26"/>
      <c r="F183" s="26"/>
      <c r="G183" s="30" t="str">
        <f t="shared" si="24"/>
        <v>DRAW</v>
      </c>
      <c r="H183" s="30" t="str">
        <f t="shared" si="25"/>
        <v>DRAW</v>
      </c>
      <c r="I183" s="30" t="str">
        <f t="shared" si="26"/>
        <v/>
      </c>
      <c r="J183" s="24"/>
    </row>
    <row r="184">
      <c r="A184" s="35"/>
      <c r="B184" s="33" t="str">
        <f>$D$15</f>
        <v/>
      </c>
      <c r="C184" s="34" t="s">
        <v>59</v>
      </c>
      <c r="D184" s="33" t="str">
        <f>$F$21</f>
        <v/>
      </c>
      <c r="E184" s="26"/>
      <c r="F184" s="26"/>
      <c r="G184" s="30" t="str">
        <f t="shared" si="24"/>
        <v>DRAW</v>
      </c>
      <c r="H184" s="30" t="str">
        <f t="shared" si="25"/>
        <v>DRAW</v>
      </c>
      <c r="I184" s="30" t="str">
        <f t="shared" si="26"/>
        <v/>
      </c>
      <c r="J184" s="24"/>
    </row>
    <row r="185">
      <c r="A185" s="35"/>
      <c r="B185" s="33" t="str">
        <f>$E$15</f>
        <v/>
      </c>
      <c r="C185" s="34" t="s">
        <v>59</v>
      </c>
      <c r="D185" s="33" t="str">
        <f>$E$21</f>
        <v/>
      </c>
      <c r="E185" s="26"/>
      <c r="F185" s="26"/>
      <c r="G185" s="30" t="str">
        <f t="shared" si="24"/>
        <v>DRAW</v>
      </c>
      <c r="H185" s="30" t="str">
        <f t="shared" si="25"/>
        <v>DRAW</v>
      </c>
      <c r="I185" s="30" t="str">
        <f t="shared" si="26"/>
        <v/>
      </c>
      <c r="J185" s="24"/>
    </row>
    <row r="186">
      <c r="A186" s="35"/>
      <c r="B186" s="33" t="str">
        <f>$F$15</f>
        <v/>
      </c>
      <c r="C186" s="34" t="s">
        <v>59</v>
      </c>
      <c r="D186" s="33" t="str">
        <f>$D$21</f>
        <v/>
      </c>
      <c r="E186" s="26"/>
      <c r="F186" s="26"/>
      <c r="G186" s="30" t="str">
        <f t="shared" si="24"/>
        <v>DRAW</v>
      </c>
      <c r="H186" s="30" t="str">
        <f t="shared" si="25"/>
        <v>DRAW</v>
      </c>
      <c r="I186" s="30" t="str">
        <f t="shared" si="26"/>
        <v/>
      </c>
      <c r="J186" s="24"/>
    </row>
    <row r="187">
      <c r="A187" s="35"/>
      <c r="B187" s="33" t="str">
        <f>$B$17</f>
        <v/>
      </c>
      <c r="C187" s="34" t="s">
        <v>59</v>
      </c>
      <c r="D187" s="33" t="str">
        <f>$C$21</f>
        <v/>
      </c>
      <c r="E187" s="26"/>
      <c r="F187" s="26"/>
      <c r="G187" s="30" t="str">
        <f t="shared" si="24"/>
        <v>DRAW</v>
      </c>
      <c r="H187" s="30" t="str">
        <f t="shared" si="25"/>
        <v>DRAW</v>
      </c>
      <c r="I187" s="30" t="str">
        <f t="shared" si="26"/>
        <v/>
      </c>
      <c r="J187" s="24"/>
    </row>
    <row r="188">
      <c r="A188" s="35"/>
      <c r="B188" s="33" t="str">
        <f>$C$17</f>
        <v/>
      </c>
      <c r="C188" s="34" t="s">
        <v>59</v>
      </c>
      <c r="D188" s="33" t="str">
        <f>$B$21</f>
        <v/>
      </c>
      <c r="E188" s="26"/>
      <c r="F188" s="26"/>
      <c r="G188" s="30" t="str">
        <f t="shared" si="24"/>
        <v>DRAW</v>
      </c>
      <c r="H188" s="30" t="str">
        <f t="shared" si="25"/>
        <v>DRAW</v>
      </c>
      <c r="I188" s="30" t="str">
        <f t="shared" si="26"/>
        <v/>
      </c>
      <c r="J188" s="24"/>
    </row>
    <row r="189">
      <c r="A189" s="35"/>
      <c r="B189" s="33" t="str">
        <f>$D$17</f>
        <v/>
      </c>
      <c r="C189" s="34" t="s">
        <v>59</v>
      </c>
      <c r="D189" s="33" t="str">
        <f>$F$19</f>
        <v/>
      </c>
      <c r="E189" s="26"/>
      <c r="F189" s="26"/>
      <c r="G189" s="30" t="str">
        <f t="shared" si="24"/>
        <v>DRAW</v>
      </c>
      <c r="H189" s="30" t="str">
        <f t="shared" si="25"/>
        <v>DRAW</v>
      </c>
      <c r="I189" s="30" t="str">
        <f t="shared" si="26"/>
        <v/>
      </c>
      <c r="J189" s="24"/>
    </row>
    <row r="190">
      <c r="A190" s="35"/>
      <c r="B190" s="33" t="str">
        <f>$E$17</f>
        <v/>
      </c>
      <c r="C190" s="34" t="s">
        <v>59</v>
      </c>
      <c r="D190" s="33" t="str">
        <f>$E$19</f>
        <v/>
      </c>
      <c r="E190" s="26"/>
      <c r="F190" s="26"/>
      <c r="G190" s="30" t="str">
        <f t="shared" si="24"/>
        <v>DRAW</v>
      </c>
      <c r="H190" s="30" t="str">
        <f t="shared" si="25"/>
        <v>DRAW</v>
      </c>
      <c r="I190" s="30" t="str">
        <f t="shared" si="26"/>
        <v/>
      </c>
      <c r="J190" s="24"/>
    </row>
    <row r="191">
      <c r="A191" s="35"/>
      <c r="B191" s="33" t="str">
        <f>$F$17</f>
        <v/>
      </c>
      <c r="C191" s="34" t="s">
        <v>59</v>
      </c>
      <c r="D191" s="33" t="str">
        <f>$D$19</f>
        <v/>
      </c>
      <c r="E191" s="26"/>
      <c r="F191" s="26"/>
      <c r="G191" s="30" t="str">
        <f t="shared" si="24"/>
        <v>DRAW</v>
      </c>
      <c r="H191" s="30" t="str">
        <f t="shared" si="25"/>
        <v>DRAW</v>
      </c>
      <c r="I191" s="30" t="str">
        <f t="shared" si="26"/>
        <v/>
      </c>
      <c r="J191" s="24"/>
    </row>
    <row r="192">
      <c r="A192" s="35"/>
      <c r="B192" s="33" t="str">
        <f>$B$19</f>
        <v/>
      </c>
      <c r="C192" s="34" t="s">
        <v>59</v>
      </c>
      <c r="D192" s="33" t="str">
        <f>$C$19</f>
        <v/>
      </c>
      <c r="E192" s="26"/>
      <c r="F192" s="26"/>
      <c r="G192" s="30" t="str">
        <f t="shared" si="24"/>
        <v>DRAW</v>
      </c>
      <c r="H192" s="30" t="str">
        <f t="shared" si="25"/>
        <v>DRAW</v>
      </c>
      <c r="I192" s="30" t="str">
        <f t="shared" si="26"/>
        <v/>
      </c>
      <c r="J192" s="24"/>
    </row>
    <row r="193">
      <c r="A193" s="31"/>
      <c r="B193" s="32" t="s">
        <v>66</v>
      </c>
      <c r="C193" s="2"/>
      <c r="D193" s="3"/>
      <c r="E193" s="32" t="s">
        <v>57</v>
      </c>
      <c r="F193" s="3"/>
      <c r="G193" s="25" t="s">
        <v>17</v>
      </c>
      <c r="H193" s="25" t="s">
        <v>58</v>
      </c>
      <c r="I193" s="25" t="s">
        <v>23</v>
      </c>
      <c r="J193" s="24"/>
    </row>
    <row r="194">
      <c r="A194" s="35"/>
      <c r="B194" s="33" t="str">
        <f>$B$15</f>
        <v/>
      </c>
      <c r="C194" s="34" t="s">
        <v>59</v>
      </c>
      <c r="D194" s="33" t="str">
        <f>$C$25</f>
        <v/>
      </c>
      <c r="E194" s="26"/>
      <c r="F194" s="26"/>
      <c r="G194" s="30" t="str">
        <f t="shared" ref="G194:G210" si="27">IF(E194 &gt; F194, B194, IF(F194 &gt; E194, D194, "DRAW"))</f>
        <v>DRAW</v>
      </c>
      <c r="H194" s="30" t="str">
        <f t="shared" ref="H194:H210" si="28">IF(G194 = "draw", "DRAW", IF(G194 = B194, D194, IF(G194 = D194, B194, "")))</f>
        <v>DRAW</v>
      </c>
      <c r="I194" s="30" t="str">
        <f t="shared" ref="I194:I210" si="29">IF(AND(G194="draw", E194&lt;&gt;"", F194&lt;&gt;""), "DRAW", "")
</f>
        <v/>
      </c>
      <c r="J194" s="24"/>
    </row>
    <row r="195">
      <c r="A195" s="35"/>
      <c r="B195" s="33" t="str">
        <f>$D$25</f>
        <v/>
      </c>
      <c r="C195" s="34" t="s">
        <v>59</v>
      </c>
      <c r="D195" s="33" t="str">
        <f>$B$25</f>
        <v/>
      </c>
      <c r="E195" s="26"/>
      <c r="F195" s="26"/>
      <c r="G195" s="30" t="str">
        <f t="shared" si="27"/>
        <v>DRAW</v>
      </c>
      <c r="H195" s="30" t="str">
        <f t="shared" si="28"/>
        <v>DRAW</v>
      </c>
      <c r="I195" s="30" t="str">
        <f t="shared" si="29"/>
        <v/>
      </c>
      <c r="J195" s="24"/>
    </row>
    <row r="196">
      <c r="A196" s="35"/>
      <c r="B196" s="33" t="str">
        <f>$E$25</f>
        <v/>
      </c>
      <c r="C196" s="34" t="s">
        <v>59</v>
      </c>
      <c r="D196" s="33" t="str">
        <f>$F$23</f>
        <v/>
      </c>
      <c r="E196" s="26"/>
      <c r="F196" s="26"/>
      <c r="G196" s="30" t="str">
        <f t="shared" si="27"/>
        <v>DRAW</v>
      </c>
      <c r="H196" s="30" t="str">
        <f t="shared" si="28"/>
        <v>DRAW</v>
      </c>
      <c r="I196" s="30" t="str">
        <f t="shared" si="29"/>
        <v/>
      </c>
      <c r="J196" s="24"/>
    </row>
    <row r="197">
      <c r="A197" s="35"/>
      <c r="B197" s="33" t="str">
        <f>$F$25</f>
        <v/>
      </c>
      <c r="C197" s="34" t="s">
        <v>59</v>
      </c>
      <c r="D197" s="33" t="str">
        <f>$E$23</f>
        <v/>
      </c>
      <c r="E197" s="26"/>
      <c r="F197" s="26"/>
      <c r="G197" s="30" t="str">
        <f t="shared" si="27"/>
        <v>DRAW</v>
      </c>
      <c r="H197" s="30" t="str">
        <f t="shared" si="28"/>
        <v>DRAW</v>
      </c>
      <c r="I197" s="30" t="str">
        <f t="shared" si="29"/>
        <v/>
      </c>
      <c r="J197" s="24"/>
    </row>
    <row r="198">
      <c r="A198" s="35"/>
      <c r="B198" s="33" t="str">
        <f>$B$27</f>
        <v/>
      </c>
      <c r="C198" s="34" t="s">
        <v>59</v>
      </c>
      <c r="D198" s="33" t="str">
        <f>$D$23</f>
        <v/>
      </c>
      <c r="E198" s="26"/>
      <c r="F198" s="26"/>
      <c r="G198" s="30" t="str">
        <f t="shared" si="27"/>
        <v>DRAW</v>
      </c>
      <c r="H198" s="30" t="str">
        <f t="shared" si="28"/>
        <v>DRAW</v>
      </c>
      <c r="I198" s="30" t="str">
        <f t="shared" si="29"/>
        <v/>
      </c>
      <c r="J198" s="24"/>
    </row>
    <row r="199">
      <c r="A199" s="35"/>
      <c r="B199" s="33" t="str">
        <f>$C$27</f>
        <v/>
      </c>
      <c r="C199" s="34" t="s">
        <v>59</v>
      </c>
      <c r="D199" s="33" t="str">
        <f>$C$23</f>
        <v/>
      </c>
      <c r="E199" s="26"/>
      <c r="F199" s="26"/>
      <c r="G199" s="30" t="str">
        <f t="shared" si="27"/>
        <v>DRAW</v>
      </c>
      <c r="H199" s="30" t="str">
        <f t="shared" si="28"/>
        <v>DRAW</v>
      </c>
      <c r="I199" s="30" t="str">
        <f t="shared" si="29"/>
        <v/>
      </c>
      <c r="J199" s="24"/>
    </row>
    <row r="200">
      <c r="A200" s="35"/>
      <c r="B200" s="33" t="str">
        <f>$D$27</f>
        <v/>
      </c>
      <c r="C200" s="34" t="s">
        <v>59</v>
      </c>
      <c r="D200" s="33" t="str">
        <f>$B$23</f>
        <v/>
      </c>
      <c r="E200" s="26"/>
      <c r="F200" s="26"/>
      <c r="G200" s="30" t="str">
        <f t="shared" si="27"/>
        <v>DRAW</v>
      </c>
      <c r="H200" s="30" t="str">
        <f t="shared" si="28"/>
        <v>DRAW</v>
      </c>
      <c r="I200" s="30" t="str">
        <f t="shared" si="29"/>
        <v/>
      </c>
      <c r="J200" s="24"/>
    </row>
    <row r="201">
      <c r="A201" s="35"/>
      <c r="B201" s="33" t="str">
        <f>$E$27</f>
        <v>BYE</v>
      </c>
      <c r="C201" s="34" t="s">
        <v>59</v>
      </c>
      <c r="D201" s="33" t="str">
        <f>$F$21</f>
        <v/>
      </c>
      <c r="E201" s="26"/>
      <c r="F201" s="26"/>
      <c r="G201" s="30" t="str">
        <f t="shared" si="27"/>
        <v>DRAW</v>
      </c>
      <c r="H201" s="30" t="str">
        <f t="shared" si="28"/>
        <v>DRAW</v>
      </c>
      <c r="I201" s="30" t="str">
        <f t="shared" si="29"/>
        <v/>
      </c>
      <c r="J201" s="24"/>
    </row>
    <row r="202">
      <c r="A202" s="35"/>
      <c r="B202" s="33" t="str">
        <f>$C$15</f>
        <v/>
      </c>
      <c r="C202" s="34" t="s">
        <v>59</v>
      </c>
      <c r="D202" s="33" t="str">
        <f>$E$21</f>
        <v/>
      </c>
      <c r="E202" s="26"/>
      <c r="F202" s="26"/>
      <c r="G202" s="30" t="str">
        <f t="shared" si="27"/>
        <v>DRAW</v>
      </c>
      <c r="H202" s="30" t="str">
        <f t="shared" si="28"/>
        <v>DRAW</v>
      </c>
      <c r="I202" s="30" t="str">
        <f t="shared" si="29"/>
        <v/>
      </c>
      <c r="J202" s="24"/>
    </row>
    <row r="203">
      <c r="A203" s="35"/>
      <c r="B203" s="34" t="str">
        <f>$D$15</f>
        <v/>
      </c>
      <c r="C203" s="34" t="s">
        <v>59</v>
      </c>
      <c r="D203" s="33" t="str">
        <f>$D$21</f>
        <v/>
      </c>
      <c r="E203" s="26"/>
      <c r="F203" s="26"/>
      <c r="G203" s="30" t="str">
        <f t="shared" si="27"/>
        <v>DRAW</v>
      </c>
      <c r="H203" s="30" t="str">
        <f t="shared" si="28"/>
        <v>DRAW</v>
      </c>
      <c r="I203" s="30" t="str">
        <f t="shared" si="29"/>
        <v/>
      </c>
      <c r="J203" s="24"/>
    </row>
    <row r="204">
      <c r="A204" s="35"/>
      <c r="B204" s="33" t="str">
        <f>$E$15</f>
        <v/>
      </c>
      <c r="C204" s="34" t="s">
        <v>59</v>
      </c>
      <c r="D204" s="33" t="str">
        <f>$C$21</f>
        <v/>
      </c>
      <c r="E204" s="26"/>
      <c r="F204" s="26"/>
      <c r="G204" s="30" t="str">
        <f t="shared" si="27"/>
        <v>DRAW</v>
      </c>
      <c r="H204" s="30" t="str">
        <f t="shared" si="28"/>
        <v>DRAW</v>
      </c>
      <c r="I204" s="30" t="str">
        <f t="shared" si="29"/>
        <v/>
      </c>
      <c r="J204" s="24"/>
    </row>
    <row r="205">
      <c r="A205" s="35"/>
      <c r="B205" s="33" t="str">
        <f>$F$15</f>
        <v/>
      </c>
      <c r="C205" s="34" t="s">
        <v>59</v>
      </c>
      <c r="D205" s="33" t="str">
        <f>$B$21</f>
        <v/>
      </c>
      <c r="E205" s="26"/>
      <c r="F205" s="26"/>
      <c r="G205" s="30" t="str">
        <f t="shared" si="27"/>
        <v>DRAW</v>
      </c>
      <c r="H205" s="30" t="str">
        <f t="shared" si="28"/>
        <v>DRAW</v>
      </c>
      <c r="I205" s="30" t="str">
        <f t="shared" si="29"/>
        <v/>
      </c>
      <c r="J205" s="24"/>
    </row>
    <row r="206">
      <c r="A206" s="35"/>
      <c r="B206" s="33" t="str">
        <f>$B$17</f>
        <v/>
      </c>
      <c r="C206" s="34" t="s">
        <v>59</v>
      </c>
      <c r="D206" s="33" t="str">
        <f>$F$19</f>
        <v/>
      </c>
      <c r="E206" s="26"/>
      <c r="F206" s="26"/>
      <c r="G206" s="30" t="str">
        <f t="shared" si="27"/>
        <v>DRAW</v>
      </c>
      <c r="H206" s="30" t="str">
        <f t="shared" si="28"/>
        <v>DRAW</v>
      </c>
      <c r="I206" s="30" t="str">
        <f t="shared" si="29"/>
        <v/>
      </c>
      <c r="J206" s="24"/>
    </row>
    <row r="207">
      <c r="A207" s="35"/>
      <c r="B207" s="33" t="str">
        <f>$C$17</f>
        <v/>
      </c>
      <c r="C207" s="34" t="s">
        <v>59</v>
      </c>
      <c r="D207" s="33" t="str">
        <f>$E$19</f>
        <v/>
      </c>
      <c r="E207" s="26"/>
      <c r="F207" s="26"/>
      <c r="G207" s="30" t="str">
        <f t="shared" si="27"/>
        <v>DRAW</v>
      </c>
      <c r="H207" s="30" t="str">
        <f t="shared" si="28"/>
        <v>DRAW</v>
      </c>
      <c r="I207" s="30" t="str">
        <f t="shared" si="29"/>
        <v/>
      </c>
      <c r="J207" s="24"/>
    </row>
    <row r="208">
      <c r="A208" s="35"/>
      <c r="B208" s="33" t="str">
        <f>$D$17</f>
        <v/>
      </c>
      <c r="C208" s="34" t="s">
        <v>59</v>
      </c>
      <c r="D208" s="33" t="str">
        <f>$D$19</f>
        <v/>
      </c>
      <c r="E208" s="26"/>
      <c r="F208" s="26"/>
      <c r="G208" s="30" t="str">
        <f t="shared" si="27"/>
        <v>DRAW</v>
      </c>
      <c r="H208" s="30" t="str">
        <f t="shared" si="28"/>
        <v>DRAW</v>
      </c>
      <c r="I208" s="30" t="str">
        <f t="shared" si="29"/>
        <v/>
      </c>
      <c r="J208" s="24"/>
    </row>
    <row r="209">
      <c r="A209" s="35"/>
      <c r="B209" s="33" t="str">
        <f>$E$17</f>
        <v/>
      </c>
      <c r="C209" s="34" t="s">
        <v>59</v>
      </c>
      <c r="D209" s="33" t="str">
        <f>$C$19</f>
        <v/>
      </c>
      <c r="E209" s="26"/>
      <c r="F209" s="26"/>
      <c r="G209" s="30" t="str">
        <f t="shared" si="27"/>
        <v>DRAW</v>
      </c>
      <c r="H209" s="30" t="str">
        <f t="shared" si="28"/>
        <v>DRAW</v>
      </c>
      <c r="I209" s="30" t="str">
        <f t="shared" si="29"/>
        <v/>
      </c>
      <c r="J209" s="24"/>
    </row>
    <row r="210">
      <c r="A210" s="35"/>
      <c r="B210" s="33" t="str">
        <f>$F$17</f>
        <v/>
      </c>
      <c r="C210" s="34" t="s">
        <v>59</v>
      </c>
      <c r="D210" s="33" t="str">
        <f>$B$19</f>
        <v/>
      </c>
      <c r="E210" s="26"/>
      <c r="F210" s="26"/>
      <c r="G210" s="30" t="str">
        <f t="shared" si="27"/>
        <v>DRAW</v>
      </c>
      <c r="H210" s="30" t="str">
        <f t="shared" si="28"/>
        <v>DRAW</v>
      </c>
      <c r="I210" s="30" t="str">
        <f t="shared" si="29"/>
        <v/>
      </c>
      <c r="J210" s="24"/>
    </row>
    <row r="211">
      <c r="A211" s="31"/>
      <c r="B211" s="32" t="s">
        <v>67</v>
      </c>
      <c r="C211" s="2"/>
      <c r="D211" s="3"/>
      <c r="E211" s="32" t="s">
        <v>57</v>
      </c>
      <c r="F211" s="3"/>
      <c r="G211" s="25" t="s">
        <v>17</v>
      </c>
      <c r="H211" s="25" t="s">
        <v>58</v>
      </c>
      <c r="I211" s="25" t="s">
        <v>23</v>
      </c>
      <c r="J211" s="24"/>
    </row>
    <row r="212">
      <c r="A212" s="35"/>
      <c r="B212" s="33" t="str">
        <f>$B$15</f>
        <v/>
      </c>
      <c r="C212" s="34" t="s">
        <v>59</v>
      </c>
      <c r="D212" s="33" t="str">
        <f>$B$25</f>
        <v/>
      </c>
      <c r="E212" s="26"/>
      <c r="F212" s="26"/>
      <c r="G212" s="30" t="str">
        <f t="shared" ref="G212:G228" si="30">IF(E212 &gt; F212, B212, IF(F212 &gt; E212, D212, "DRAW"))</f>
        <v>DRAW</v>
      </c>
      <c r="H212" s="30" t="str">
        <f t="shared" ref="H212:H228" si="31">IF(G212 = "draw", "DRAW", IF(G212 = B212, D212, IF(G212 = D212, B212, "")))</f>
        <v>DRAW</v>
      </c>
      <c r="I212" s="30" t="str">
        <f t="shared" ref="I212:I228" si="32">IF(AND(G212="draw", E212&lt;&gt;"", F212&lt;&gt;""), "DRAW", "")
</f>
        <v/>
      </c>
      <c r="J212" s="24"/>
    </row>
    <row r="213">
      <c r="A213" s="35"/>
      <c r="B213" s="33" t="str">
        <f>$C$25</f>
        <v/>
      </c>
      <c r="C213" s="34" t="s">
        <v>59</v>
      </c>
      <c r="D213" s="33" t="str">
        <f>$F$23</f>
        <v/>
      </c>
      <c r="E213" s="26"/>
      <c r="F213" s="26"/>
      <c r="G213" s="30" t="str">
        <f t="shared" si="30"/>
        <v>DRAW</v>
      </c>
      <c r="H213" s="30" t="str">
        <f t="shared" si="31"/>
        <v>DRAW</v>
      </c>
      <c r="I213" s="30" t="str">
        <f t="shared" si="32"/>
        <v/>
      </c>
      <c r="J213" s="24"/>
    </row>
    <row r="214">
      <c r="A214" s="35"/>
      <c r="B214" s="33" t="str">
        <f>$D$25</f>
        <v/>
      </c>
      <c r="C214" s="34" t="s">
        <v>59</v>
      </c>
      <c r="D214" s="33" t="str">
        <f>$E$23</f>
        <v/>
      </c>
      <c r="E214" s="26"/>
      <c r="F214" s="26"/>
      <c r="G214" s="30" t="str">
        <f t="shared" si="30"/>
        <v>DRAW</v>
      </c>
      <c r="H214" s="30" t="str">
        <f t="shared" si="31"/>
        <v>DRAW</v>
      </c>
      <c r="I214" s="30" t="str">
        <f t="shared" si="32"/>
        <v/>
      </c>
      <c r="J214" s="24"/>
    </row>
    <row r="215">
      <c r="A215" s="35"/>
      <c r="B215" s="33" t="str">
        <f>$E$25</f>
        <v/>
      </c>
      <c r="C215" s="34" t="s">
        <v>59</v>
      </c>
      <c r="D215" s="33" t="str">
        <f>$D$23</f>
        <v/>
      </c>
      <c r="E215" s="26"/>
      <c r="F215" s="26"/>
      <c r="G215" s="30" t="str">
        <f t="shared" si="30"/>
        <v>DRAW</v>
      </c>
      <c r="H215" s="30" t="str">
        <f t="shared" si="31"/>
        <v>DRAW</v>
      </c>
      <c r="I215" s="30" t="str">
        <f t="shared" si="32"/>
        <v/>
      </c>
      <c r="J215" s="24"/>
    </row>
    <row r="216">
      <c r="A216" s="35"/>
      <c r="B216" s="34" t="str">
        <f>$F$25</f>
        <v/>
      </c>
      <c r="C216" s="34" t="s">
        <v>59</v>
      </c>
      <c r="D216" s="33" t="str">
        <f>$C$23</f>
        <v/>
      </c>
      <c r="E216" s="26"/>
      <c r="F216" s="26"/>
      <c r="G216" s="30" t="str">
        <f t="shared" si="30"/>
        <v>DRAW</v>
      </c>
      <c r="H216" s="30" t="str">
        <f t="shared" si="31"/>
        <v>DRAW</v>
      </c>
      <c r="I216" s="30" t="str">
        <f t="shared" si="32"/>
        <v/>
      </c>
      <c r="J216" s="24"/>
    </row>
    <row r="217">
      <c r="A217" s="35"/>
      <c r="B217" s="33" t="str">
        <f>$B$27</f>
        <v/>
      </c>
      <c r="C217" s="34" t="s">
        <v>59</v>
      </c>
      <c r="D217" s="33" t="str">
        <f>$B$23</f>
        <v/>
      </c>
      <c r="E217" s="26"/>
      <c r="F217" s="26"/>
      <c r="G217" s="30" t="str">
        <f t="shared" si="30"/>
        <v>DRAW</v>
      </c>
      <c r="H217" s="30" t="str">
        <f t="shared" si="31"/>
        <v>DRAW</v>
      </c>
      <c r="I217" s="30" t="str">
        <f t="shared" si="32"/>
        <v/>
      </c>
      <c r="J217" s="24"/>
    </row>
    <row r="218">
      <c r="A218" s="35"/>
      <c r="B218" s="33" t="str">
        <f>$C$27</f>
        <v/>
      </c>
      <c r="C218" s="34" t="s">
        <v>59</v>
      </c>
      <c r="D218" s="33" t="str">
        <f>$F$21</f>
        <v/>
      </c>
      <c r="E218" s="26"/>
      <c r="F218" s="26"/>
      <c r="G218" s="30" t="str">
        <f t="shared" si="30"/>
        <v>DRAW</v>
      </c>
      <c r="H218" s="30" t="str">
        <f t="shared" si="31"/>
        <v>DRAW</v>
      </c>
      <c r="I218" s="30" t="str">
        <f t="shared" si="32"/>
        <v/>
      </c>
      <c r="J218" s="24"/>
    </row>
    <row r="219">
      <c r="A219" s="35"/>
      <c r="B219" s="33" t="str">
        <f>$D$27</f>
        <v/>
      </c>
      <c r="C219" s="34" t="s">
        <v>59</v>
      </c>
      <c r="D219" s="33" t="str">
        <f>$E$21</f>
        <v/>
      </c>
      <c r="E219" s="26"/>
      <c r="F219" s="26"/>
      <c r="G219" s="30" t="str">
        <f t="shared" si="30"/>
        <v>DRAW</v>
      </c>
      <c r="H219" s="30" t="str">
        <f t="shared" si="31"/>
        <v>DRAW</v>
      </c>
      <c r="I219" s="30" t="str">
        <f t="shared" si="32"/>
        <v/>
      </c>
      <c r="J219" s="24"/>
    </row>
    <row r="220">
      <c r="A220" s="35"/>
      <c r="B220" s="33" t="str">
        <f>$E$27</f>
        <v>BYE</v>
      </c>
      <c r="C220" s="34" t="s">
        <v>59</v>
      </c>
      <c r="D220" s="33" t="str">
        <f>$D$21</f>
        <v/>
      </c>
      <c r="E220" s="26"/>
      <c r="F220" s="26"/>
      <c r="G220" s="30" t="str">
        <f t="shared" si="30"/>
        <v>DRAW</v>
      </c>
      <c r="H220" s="30" t="str">
        <f t="shared" si="31"/>
        <v>DRAW</v>
      </c>
      <c r="I220" s="30" t="str">
        <f t="shared" si="32"/>
        <v/>
      </c>
      <c r="J220" s="24"/>
    </row>
    <row r="221">
      <c r="A221" s="35"/>
      <c r="B221" s="33" t="str">
        <f>$C$15</f>
        <v/>
      </c>
      <c r="C221" s="34" t="s">
        <v>59</v>
      </c>
      <c r="D221" s="33" t="str">
        <f>$C$21</f>
        <v/>
      </c>
      <c r="E221" s="26"/>
      <c r="F221" s="26"/>
      <c r="G221" s="30" t="str">
        <f t="shared" si="30"/>
        <v>DRAW</v>
      </c>
      <c r="H221" s="30" t="str">
        <f t="shared" si="31"/>
        <v>DRAW</v>
      </c>
      <c r="I221" s="30" t="str">
        <f t="shared" si="32"/>
        <v/>
      </c>
      <c r="J221" s="24"/>
    </row>
    <row r="222">
      <c r="A222" s="35"/>
      <c r="B222" s="33" t="str">
        <f>$D$15</f>
        <v/>
      </c>
      <c r="C222" s="34" t="s">
        <v>59</v>
      </c>
      <c r="D222" s="33" t="str">
        <f>$B$21</f>
        <v/>
      </c>
      <c r="E222" s="26"/>
      <c r="F222" s="26"/>
      <c r="G222" s="30" t="str">
        <f t="shared" si="30"/>
        <v>DRAW</v>
      </c>
      <c r="H222" s="30" t="str">
        <f t="shared" si="31"/>
        <v>DRAW</v>
      </c>
      <c r="I222" s="30" t="str">
        <f t="shared" si="32"/>
        <v/>
      </c>
      <c r="J222" s="24"/>
    </row>
    <row r="223">
      <c r="A223" s="35"/>
      <c r="B223" s="33" t="str">
        <f>$E$15</f>
        <v/>
      </c>
      <c r="C223" s="34" t="s">
        <v>59</v>
      </c>
      <c r="D223" s="33" t="str">
        <f>$F$19</f>
        <v/>
      </c>
      <c r="E223" s="26"/>
      <c r="F223" s="26"/>
      <c r="G223" s="30" t="str">
        <f t="shared" si="30"/>
        <v>DRAW</v>
      </c>
      <c r="H223" s="30" t="str">
        <f t="shared" si="31"/>
        <v>DRAW</v>
      </c>
      <c r="I223" s="30" t="str">
        <f t="shared" si="32"/>
        <v/>
      </c>
      <c r="J223" s="24"/>
    </row>
    <row r="224">
      <c r="A224" s="35"/>
      <c r="B224" s="33" t="str">
        <f>$F$15</f>
        <v/>
      </c>
      <c r="C224" s="34" t="s">
        <v>59</v>
      </c>
      <c r="D224" s="33" t="str">
        <f>$E$19</f>
        <v/>
      </c>
      <c r="E224" s="26"/>
      <c r="F224" s="26"/>
      <c r="G224" s="30" t="str">
        <f t="shared" si="30"/>
        <v>DRAW</v>
      </c>
      <c r="H224" s="30" t="str">
        <f t="shared" si="31"/>
        <v>DRAW</v>
      </c>
      <c r="I224" s="30" t="str">
        <f t="shared" si="32"/>
        <v/>
      </c>
      <c r="J224" s="24"/>
    </row>
    <row r="225">
      <c r="A225" s="35"/>
      <c r="B225" s="33" t="str">
        <f>$B$17</f>
        <v/>
      </c>
      <c r="C225" s="34" t="s">
        <v>59</v>
      </c>
      <c r="D225" s="33" t="str">
        <f>$D$19</f>
        <v/>
      </c>
      <c r="E225" s="26"/>
      <c r="F225" s="26"/>
      <c r="G225" s="30" t="str">
        <f t="shared" si="30"/>
        <v>DRAW</v>
      </c>
      <c r="H225" s="30" t="str">
        <f t="shared" si="31"/>
        <v>DRAW</v>
      </c>
      <c r="I225" s="30" t="str">
        <f t="shared" si="32"/>
        <v/>
      </c>
      <c r="J225" s="24"/>
    </row>
    <row r="226">
      <c r="A226" s="35"/>
      <c r="B226" s="33" t="str">
        <f>$C$17</f>
        <v/>
      </c>
      <c r="C226" s="34" t="s">
        <v>59</v>
      </c>
      <c r="D226" s="33" t="str">
        <f>$C$19</f>
        <v/>
      </c>
      <c r="E226" s="26"/>
      <c r="F226" s="26"/>
      <c r="G226" s="30" t="str">
        <f t="shared" si="30"/>
        <v>DRAW</v>
      </c>
      <c r="H226" s="30" t="str">
        <f t="shared" si="31"/>
        <v>DRAW</v>
      </c>
      <c r="I226" s="30" t="str">
        <f t="shared" si="32"/>
        <v/>
      </c>
      <c r="J226" s="24"/>
    </row>
    <row r="227">
      <c r="A227" s="35"/>
      <c r="B227" s="33" t="str">
        <f>$D$17</f>
        <v/>
      </c>
      <c r="C227" s="34" t="s">
        <v>59</v>
      </c>
      <c r="D227" s="33" t="str">
        <f>$B$19</f>
        <v/>
      </c>
      <c r="E227" s="26"/>
      <c r="F227" s="26"/>
      <c r="G227" s="30" t="str">
        <f t="shared" si="30"/>
        <v>DRAW</v>
      </c>
      <c r="H227" s="30" t="str">
        <f t="shared" si="31"/>
        <v>DRAW</v>
      </c>
      <c r="I227" s="30" t="str">
        <f t="shared" si="32"/>
        <v/>
      </c>
      <c r="J227" s="24"/>
    </row>
    <row r="228">
      <c r="A228" s="35"/>
      <c r="B228" s="33" t="str">
        <f>$E$17</f>
        <v/>
      </c>
      <c r="C228" s="34" t="s">
        <v>59</v>
      </c>
      <c r="D228" s="33" t="str">
        <f>$F$17</f>
        <v/>
      </c>
      <c r="E228" s="26"/>
      <c r="F228" s="26"/>
      <c r="G228" s="30" t="str">
        <f t="shared" si="30"/>
        <v>DRAW</v>
      </c>
      <c r="H228" s="30" t="str">
        <f t="shared" si="31"/>
        <v>DRAW</v>
      </c>
      <c r="I228" s="30" t="str">
        <f t="shared" si="32"/>
        <v/>
      </c>
      <c r="J228" s="24"/>
    </row>
    <row r="229">
      <c r="A229" s="24"/>
      <c r="B229" s="32" t="s">
        <v>68</v>
      </c>
      <c r="C229" s="2"/>
      <c r="D229" s="3"/>
      <c r="E229" s="32" t="s">
        <v>57</v>
      </c>
      <c r="F229" s="3"/>
      <c r="G229" s="25" t="s">
        <v>17</v>
      </c>
      <c r="H229" s="25" t="s">
        <v>58</v>
      </c>
      <c r="I229" s="25" t="s">
        <v>23</v>
      </c>
      <c r="J229" s="24"/>
    </row>
    <row r="230">
      <c r="A230" s="24"/>
      <c r="B230" s="33" t="str">
        <f>$B$15</f>
        <v/>
      </c>
      <c r="C230" s="34" t="s">
        <v>59</v>
      </c>
      <c r="D230" s="33" t="str">
        <f>$F$23</f>
        <v/>
      </c>
      <c r="E230" s="26"/>
      <c r="F230" s="26"/>
      <c r="G230" s="30" t="str">
        <f t="shared" ref="G230:G246" si="33">IF(E230 &gt; F230, B230, IF(F230 &gt; E230, D230, "DRAW"))</f>
        <v>DRAW</v>
      </c>
      <c r="H230" s="30" t="str">
        <f t="shared" ref="H230:H246" si="34">IF(G230 = "draw", "DRAW", IF(G230 = B230, D230, IF(G230 = D230, B230, "")))</f>
        <v>DRAW</v>
      </c>
      <c r="I230" s="30" t="str">
        <f t="shared" ref="I230:I246" si="35">IF(AND(G230="draw", E230&lt;&gt;"", F230&lt;&gt;""), "DRAW", "")
</f>
        <v/>
      </c>
      <c r="J230" s="24"/>
    </row>
    <row r="231">
      <c r="A231" s="24"/>
      <c r="B231" s="33" t="str">
        <f>$B$25</f>
        <v/>
      </c>
      <c r="C231" s="34" t="s">
        <v>59</v>
      </c>
      <c r="D231" s="33" t="str">
        <f>$E$23</f>
        <v/>
      </c>
      <c r="E231" s="26"/>
      <c r="F231" s="26"/>
      <c r="G231" s="30" t="str">
        <f t="shared" si="33"/>
        <v>DRAW</v>
      </c>
      <c r="H231" s="30" t="str">
        <f t="shared" si="34"/>
        <v>DRAW</v>
      </c>
      <c r="I231" s="30" t="str">
        <f t="shared" si="35"/>
        <v/>
      </c>
      <c r="J231" s="24"/>
    </row>
    <row r="232">
      <c r="A232" s="24"/>
      <c r="B232" s="33" t="str">
        <f>$C$25</f>
        <v/>
      </c>
      <c r="C232" s="34" t="s">
        <v>59</v>
      </c>
      <c r="D232" s="33" t="str">
        <f>$D$23</f>
        <v/>
      </c>
      <c r="E232" s="26"/>
      <c r="F232" s="26"/>
      <c r="G232" s="30" t="str">
        <f t="shared" si="33"/>
        <v>DRAW</v>
      </c>
      <c r="H232" s="30" t="str">
        <f t="shared" si="34"/>
        <v>DRAW</v>
      </c>
      <c r="I232" s="30" t="str">
        <f t="shared" si="35"/>
        <v/>
      </c>
      <c r="J232" s="24"/>
    </row>
    <row r="233">
      <c r="A233" s="24"/>
      <c r="B233" s="33" t="str">
        <f>$D$25</f>
        <v/>
      </c>
      <c r="C233" s="34" t="s">
        <v>59</v>
      </c>
      <c r="D233" s="33" t="str">
        <f>$C$23</f>
        <v/>
      </c>
      <c r="E233" s="26"/>
      <c r="F233" s="26"/>
      <c r="G233" s="30" t="str">
        <f t="shared" si="33"/>
        <v>DRAW</v>
      </c>
      <c r="H233" s="30" t="str">
        <f t="shared" si="34"/>
        <v>DRAW</v>
      </c>
      <c r="I233" s="30" t="str">
        <f t="shared" si="35"/>
        <v/>
      </c>
      <c r="J233" s="24"/>
    </row>
    <row r="234">
      <c r="A234" s="24"/>
      <c r="B234" s="33" t="str">
        <f>$E$25</f>
        <v/>
      </c>
      <c r="C234" s="34" t="s">
        <v>59</v>
      </c>
      <c r="D234" s="33" t="str">
        <f>$B$23</f>
        <v/>
      </c>
      <c r="E234" s="26"/>
      <c r="F234" s="26"/>
      <c r="G234" s="30" t="str">
        <f t="shared" si="33"/>
        <v>DRAW</v>
      </c>
      <c r="H234" s="30" t="str">
        <f t="shared" si="34"/>
        <v>DRAW</v>
      </c>
      <c r="I234" s="30" t="str">
        <f t="shared" si="35"/>
        <v/>
      </c>
      <c r="J234" s="24"/>
    </row>
    <row r="235">
      <c r="A235" s="24"/>
      <c r="B235" s="33" t="str">
        <f>$F$25</f>
        <v/>
      </c>
      <c r="C235" s="34" t="s">
        <v>59</v>
      </c>
      <c r="D235" s="33" t="str">
        <f>$F$21</f>
        <v/>
      </c>
      <c r="E235" s="26"/>
      <c r="F235" s="26"/>
      <c r="G235" s="30" t="str">
        <f t="shared" si="33"/>
        <v>DRAW</v>
      </c>
      <c r="H235" s="30" t="str">
        <f t="shared" si="34"/>
        <v>DRAW</v>
      </c>
      <c r="I235" s="30" t="str">
        <f t="shared" si="35"/>
        <v/>
      </c>
      <c r="J235" s="24"/>
    </row>
    <row r="236">
      <c r="A236" s="24"/>
      <c r="B236" s="33" t="str">
        <f>$B$27</f>
        <v/>
      </c>
      <c r="C236" s="34" t="s">
        <v>59</v>
      </c>
      <c r="D236" s="33" t="str">
        <f>$E$21</f>
        <v/>
      </c>
      <c r="E236" s="26"/>
      <c r="F236" s="26"/>
      <c r="G236" s="30" t="str">
        <f t="shared" si="33"/>
        <v>DRAW</v>
      </c>
      <c r="H236" s="30" t="str">
        <f t="shared" si="34"/>
        <v>DRAW</v>
      </c>
      <c r="I236" s="30" t="str">
        <f t="shared" si="35"/>
        <v/>
      </c>
      <c r="J236" s="24"/>
    </row>
    <row r="237">
      <c r="A237" s="24"/>
      <c r="B237" s="33" t="str">
        <f>$C$27</f>
        <v/>
      </c>
      <c r="C237" s="34" t="s">
        <v>59</v>
      </c>
      <c r="D237" s="33" t="str">
        <f>$D$21</f>
        <v/>
      </c>
      <c r="E237" s="26"/>
      <c r="F237" s="26"/>
      <c r="G237" s="30" t="str">
        <f t="shared" si="33"/>
        <v>DRAW</v>
      </c>
      <c r="H237" s="30" t="str">
        <f t="shared" si="34"/>
        <v>DRAW</v>
      </c>
      <c r="I237" s="30" t="str">
        <f t="shared" si="35"/>
        <v/>
      </c>
      <c r="J237" s="24"/>
    </row>
    <row r="238">
      <c r="A238" s="24"/>
      <c r="B238" s="33" t="str">
        <f>$D$27</f>
        <v/>
      </c>
      <c r="C238" s="34" t="s">
        <v>59</v>
      </c>
      <c r="D238" s="33" t="str">
        <f>$C$21</f>
        <v/>
      </c>
      <c r="E238" s="26"/>
      <c r="F238" s="26"/>
      <c r="G238" s="30" t="str">
        <f t="shared" si="33"/>
        <v>DRAW</v>
      </c>
      <c r="H238" s="30" t="str">
        <f t="shared" si="34"/>
        <v>DRAW</v>
      </c>
      <c r="I238" s="30" t="str">
        <f t="shared" si="35"/>
        <v/>
      </c>
      <c r="J238" s="24"/>
    </row>
    <row r="239">
      <c r="A239" s="24"/>
      <c r="B239" s="33" t="str">
        <f>$E$27</f>
        <v>BYE</v>
      </c>
      <c r="C239" s="34" t="s">
        <v>59</v>
      </c>
      <c r="D239" s="33" t="str">
        <f>$B$21</f>
        <v/>
      </c>
      <c r="E239" s="26"/>
      <c r="F239" s="26"/>
      <c r="G239" s="30" t="str">
        <f t="shared" si="33"/>
        <v>DRAW</v>
      </c>
      <c r="H239" s="30" t="str">
        <f t="shared" si="34"/>
        <v>DRAW</v>
      </c>
      <c r="I239" s="30" t="str">
        <f t="shared" si="35"/>
        <v/>
      </c>
      <c r="J239" s="24"/>
    </row>
    <row r="240">
      <c r="A240" s="24"/>
      <c r="B240" s="33" t="str">
        <f>$C$15</f>
        <v/>
      </c>
      <c r="C240" s="34" t="s">
        <v>59</v>
      </c>
      <c r="D240" s="33" t="str">
        <f>$F$19</f>
        <v/>
      </c>
      <c r="E240" s="26"/>
      <c r="F240" s="26"/>
      <c r="G240" s="30" t="str">
        <f t="shared" si="33"/>
        <v>DRAW</v>
      </c>
      <c r="H240" s="30" t="str">
        <f t="shared" si="34"/>
        <v>DRAW</v>
      </c>
      <c r="I240" s="30" t="str">
        <f t="shared" si="35"/>
        <v/>
      </c>
      <c r="J240" s="24"/>
    </row>
    <row r="241">
      <c r="A241" s="24"/>
      <c r="B241" s="33" t="str">
        <f>$D$15</f>
        <v/>
      </c>
      <c r="C241" s="34" t="s">
        <v>59</v>
      </c>
      <c r="D241" s="33" t="str">
        <f>$E$19</f>
        <v/>
      </c>
      <c r="E241" s="26"/>
      <c r="F241" s="26"/>
      <c r="G241" s="30" t="str">
        <f t="shared" si="33"/>
        <v>DRAW</v>
      </c>
      <c r="H241" s="30" t="str">
        <f t="shared" si="34"/>
        <v>DRAW</v>
      </c>
      <c r="I241" s="30" t="str">
        <f t="shared" si="35"/>
        <v/>
      </c>
      <c r="J241" s="24"/>
    </row>
    <row r="242">
      <c r="A242" s="24"/>
      <c r="B242" s="33" t="str">
        <f>$E$15</f>
        <v/>
      </c>
      <c r="C242" s="34" t="s">
        <v>59</v>
      </c>
      <c r="D242" s="33" t="str">
        <f>$D$19</f>
        <v/>
      </c>
      <c r="E242" s="26"/>
      <c r="F242" s="26"/>
      <c r="G242" s="30" t="str">
        <f t="shared" si="33"/>
        <v>DRAW</v>
      </c>
      <c r="H242" s="30" t="str">
        <f t="shared" si="34"/>
        <v>DRAW</v>
      </c>
      <c r="I242" s="30" t="str">
        <f t="shared" si="35"/>
        <v/>
      </c>
      <c r="J242" s="24"/>
    </row>
    <row r="243">
      <c r="A243" s="24"/>
      <c r="B243" s="33" t="str">
        <f>$F$15</f>
        <v/>
      </c>
      <c r="C243" s="34" t="s">
        <v>59</v>
      </c>
      <c r="D243" s="33" t="str">
        <f>$C$19</f>
        <v/>
      </c>
      <c r="E243" s="26"/>
      <c r="F243" s="26"/>
      <c r="G243" s="30" t="str">
        <f t="shared" si="33"/>
        <v>DRAW</v>
      </c>
      <c r="H243" s="30" t="str">
        <f t="shared" si="34"/>
        <v>DRAW</v>
      </c>
      <c r="I243" s="30" t="str">
        <f t="shared" si="35"/>
        <v/>
      </c>
      <c r="J243" s="24"/>
    </row>
    <row r="244">
      <c r="A244" s="24"/>
      <c r="B244" s="33" t="str">
        <f>$B$17</f>
        <v/>
      </c>
      <c r="C244" s="34" t="s">
        <v>59</v>
      </c>
      <c r="D244" s="33" t="str">
        <f>$B$19</f>
        <v/>
      </c>
      <c r="E244" s="26"/>
      <c r="F244" s="26"/>
      <c r="G244" s="30" t="str">
        <f t="shared" si="33"/>
        <v>DRAW</v>
      </c>
      <c r="H244" s="30" t="str">
        <f t="shared" si="34"/>
        <v>DRAW</v>
      </c>
      <c r="I244" s="30" t="str">
        <f t="shared" si="35"/>
        <v/>
      </c>
      <c r="J244" s="24"/>
    </row>
    <row r="245">
      <c r="A245" s="24"/>
      <c r="B245" s="33" t="str">
        <f>$C$17</f>
        <v/>
      </c>
      <c r="C245" s="34" t="s">
        <v>59</v>
      </c>
      <c r="D245" s="33" t="str">
        <f>$F$17</f>
        <v/>
      </c>
      <c r="E245" s="26"/>
      <c r="F245" s="26"/>
      <c r="G245" s="30" t="str">
        <f t="shared" si="33"/>
        <v>DRAW</v>
      </c>
      <c r="H245" s="30" t="str">
        <f t="shared" si="34"/>
        <v>DRAW</v>
      </c>
      <c r="I245" s="30" t="str">
        <f t="shared" si="35"/>
        <v/>
      </c>
      <c r="J245" s="24"/>
    </row>
    <row r="246">
      <c r="A246" s="24"/>
      <c r="B246" s="33" t="str">
        <f>$D$17</f>
        <v/>
      </c>
      <c r="C246" s="34" t="s">
        <v>59</v>
      </c>
      <c r="D246" s="33" t="str">
        <f>$E$17</f>
        <v/>
      </c>
      <c r="E246" s="26"/>
      <c r="F246" s="26"/>
      <c r="G246" s="30" t="str">
        <f t="shared" si="33"/>
        <v>DRAW</v>
      </c>
      <c r="H246" s="30" t="str">
        <f t="shared" si="34"/>
        <v>DRAW</v>
      </c>
      <c r="I246" s="30" t="str">
        <f t="shared" si="35"/>
        <v/>
      </c>
      <c r="J246" s="24"/>
    </row>
    <row r="247">
      <c r="A247" s="24"/>
      <c r="B247" s="32" t="s">
        <v>69</v>
      </c>
      <c r="C247" s="2"/>
      <c r="D247" s="3"/>
      <c r="E247" s="32" t="s">
        <v>57</v>
      </c>
      <c r="F247" s="3"/>
      <c r="G247" s="25" t="s">
        <v>17</v>
      </c>
      <c r="H247" s="25" t="s">
        <v>58</v>
      </c>
      <c r="I247" s="25" t="s">
        <v>23</v>
      </c>
      <c r="J247" s="24"/>
    </row>
    <row r="248">
      <c r="A248" s="24"/>
      <c r="B248" s="33" t="str">
        <f>$B$15</f>
        <v/>
      </c>
      <c r="C248" s="34" t="s">
        <v>59</v>
      </c>
      <c r="D248" s="33" t="str">
        <f>$E$23</f>
        <v/>
      </c>
      <c r="E248" s="26"/>
      <c r="F248" s="26"/>
      <c r="G248" s="30" t="str">
        <f t="shared" ref="G248:G264" si="36">IF(E248 &gt; F248, B248, IF(F248 &gt; E248, D248, "DRAW"))</f>
        <v>DRAW</v>
      </c>
      <c r="H248" s="30" t="str">
        <f t="shared" ref="H248:H264" si="37">IF(G248 = "draw", "DRAW", IF(G248 = B248, D248, IF(G248 = D248, B248, "")))</f>
        <v>DRAW</v>
      </c>
      <c r="I248" s="30" t="str">
        <f t="shared" ref="I248:I264" si="38">IF(AND(G248="draw", E248&lt;&gt;"", F248&lt;&gt;""), "DRAW", "")
</f>
        <v/>
      </c>
      <c r="J248" s="24"/>
    </row>
    <row r="249">
      <c r="A249" s="24"/>
      <c r="B249" s="33" t="str">
        <f>$F$23</f>
        <v/>
      </c>
      <c r="C249" s="34" t="s">
        <v>59</v>
      </c>
      <c r="D249" s="33" t="str">
        <f>$D$23</f>
        <v/>
      </c>
      <c r="E249" s="26"/>
      <c r="F249" s="26"/>
      <c r="G249" s="30" t="str">
        <f t="shared" si="36"/>
        <v>DRAW</v>
      </c>
      <c r="H249" s="30" t="str">
        <f t="shared" si="37"/>
        <v>DRAW</v>
      </c>
      <c r="I249" s="30" t="str">
        <f t="shared" si="38"/>
        <v/>
      </c>
      <c r="J249" s="24"/>
    </row>
    <row r="250">
      <c r="A250" s="24"/>
      <c r="B250" s="33" t="str">
        <f>$B$25</f>
        <v/>
      </c>
      <c r="C250" s="34" t="s">
        <v>59</v>
      </c>
      <c r="D250" s="33" t="str">
        <f>$C$23</f>
        <v/>
      </c>
      <c r="E250" s="26"/>
      <c r="F250" s="26"/>
      <c r="G250" s="30" t="str">
        <f t="shared" si="36"/>
        <v>DRAW</v>
      </c>
      <c r="H250" s="30" t="str">
        <f t="shared" si="37"/>
        <v>DRAW</v>
      </c>
      <c r="I250" s="30" t="str">
        <f t="shared" si="38"/>
        <v/>
      </c>
      <c r="J250" s="24"/>
    </row>
    <row r="251">
      <c r="A251" s="24"/>
      <c r="B251" s="33" t="str">
        <f>$C$25</f>
        <v/>
      </c>
      <c r="C251" s="34" t="s">
        <v>59</v>
      </c>
      <c r="D251" s="33" t="str">
        <f>$B$23</f>
        <v/>
      </c>
      <c r="E251" s="26"/>
      <c r="F251" s="26"/>
      <c r="G251" s="30" t="str">
        <f t="shared" si="36"/>
        <v>DRAW</v>
      </c>
      <c r="H251" s="30" t="str">
        <f t="shared" si="37"/>
        <v>DRAW</v>
      </c>
      <c r="I251" s="30" t="str">
        <f t="shared" si="38"/>
        <v/>
      </c>
      <c r="J251" s="24"/>
    </row>
    <row r="252">
      <c r="A252" s="24"/>
      <c r="B252" s="33" t="str">
        <f>$D$25</f>
        <v/>
      </c>
      <c r="C252" s="34" t="s">
        <v>59</v>
      </c>
      <c r="D252" s="33" t="str">
        <f>$F$21</f>
        <v/>
      </c>
      <c r="E252" s="26"/>
      <c r="F252" s="26"/>
      <c r="G252" s="30" t="str">
        <f t="shared" si="36"/>
        <v>DRAW</v>
      </c>
      <c r="H252" s="30" t="str">
        <f t="shared" si="37"/>
        <v>DRAW</v>
      </c>
      <c r="I252" s="30" t="str">
        <f t="shared" si="38"/>
        <v/>
      </c>
      <c r="J252" s="24"/>
    </row>
    <row r="253">
      <c r="A253" s="24"/>
      <c r="B253" s="33" t="str">
        <f>$E$25</f>
        <v/>
      </c>
      <c r="C253" s="34" t="s">
        <v>59</v>
      </c>
      <c r="D253" s="33" t="str">
        <f>$E$21</f>
        <v/>
      </c>
      <c r="E253" s="26"/>
      <c r="F253" s="26"/>
      <c r="G253" s="30" t="str">
        <f t="shared" si="36"/>
        <v>DRAW</v>
      </c>
      <c r="H253" s="30" t="str">
        <f t="shared" si="37"/>
        <v>DRAW</v>
      </c>
      <c r="I253" s="30" t="str">
        <f t="shared" si="38"/>
        <v/>
      </c>
      <c r="J253" s="24"/>
    </row>
    <row r="254">
      <c r="A254" s="24"/>
      <c r="B254" s="33" t="str">
        <f>$F$25</f>
        <v/>
      </c>
      <c r="C254" s="34" t="s">
        <v>59</v>
      </c>
      <c r="D254" s="33" t="str">
        <f>$D$21</f>
        <v/>
      </c>
      <c r="E254" s="26"/>
      <c r="F254" s="26"/>
      <c r="G254" s="30" t="str">
        <f t="shared" si="36"/>
        <v>DRAW</v>
      </c>
      <c r="H254" s="30" t="str">
        <f t="shared" si="37"/>
        <v>DRAW</v>
      </c>
      <c r="I254" s="30" t="str">
        <f t="shared" si="38"/>
        <v/>
      </c>
      <c r="J254" s="24"/>
    </row>
    <row r="255">
      <c r="A255" s="24"/>
      <c r="B255" s="33" t="str">
        <f>$B$27</f>
        <v/>
      </c>
      <c r="C255" s="34" t="s">
        <v>59</v>
      </c>
      <c r="D255" s="33" t="str">
        <f>$C$21</f>
        <v/>
      </c>
      <c r="E255" s="26"/>
      <c r="F255" s="26"/>
      <c r="G255" s="30" t="str">
        <f t="shared" si="36"/>
        <v>DRAW</v>
      </c>
      <c r="H255" s="30" t="str">
        <f t="shared" si="37"/>
        <v>DRAW</v>
      </c>
      <c r="I255" s="30" t="str">
        <f t="shared" si="38"/>
        <v/>
      </c>
      <c r="J255" s="24"/>
    </row>
    <row r="256">
      <c r="A256" s="24"/>
      <c r="B256" s="33" t="str">
        <f>$C$27</f>
        <v/>
      </c>
      <c r="C256" s="34" t="s">
        <v>59</v>
      </c>
      <c r="D256" s="33" t="str">
        <f>$B$21</f>
        <v/>
      </c>
      <c r="E256" s="26"/>
      <c r="F256" s="26"/>
      <c r="G256" s="30" t="str">
        <f t="shared" si="36"/>
        <v>DRAW</v>
      </c>
      <c r="H256" s="30" t="str">
        <f t="shared" si="37"/>
        <v>DRAW</v>
      </c>
      <c r="I256" s="30" t="str">
        <f t="shared" si="38"/>
        <v/>
      </c>
      <c r="J256" s="24"/>
    </row>
    <row r="257">
      <c r="A257" s="24"/>
      <c r="B257" s="33" t="str">
        <f>$D$27</f>
        <v/>
      </c>
      <c r="C257" s="34" t="s">
        <v>59</v>
      </c>
      <c r="D257" s="33" t="str">
        <f>$F$19</f>
        <v/>
      </c>
      <c r="E257" s="26"/>
      <c r="F257" s="26"/>
      <c r="G257" s="30" t="str">
        <f t="shared" si="36"/>
        <v>DRAW</v>
      </c>
      <c r="H257" s="30" t="str">
        <f t="shared" si="37"/>
        <v>DRAW</v>
      </c>
      <c r="I257" s="30" t="str">
        <f t="shared" si="38"/>
        <v/>
      </c>
      <c r="J257" s="24"/>
    </row>
    <row r="258">
      <c r="A258" s="24"/>
      <c r="B258" s="33" t="str">
        <f>$E$27</f>
        <v>BYE</v>
      </c>
      <c r="C258" s="34" t="s">
        <v>59</v>
      </c>
      <c r="D258" s="33" t="str">
        <f>$E$19</f>
        <v/>
      </c>
      <c r="E258" s="26"/>
      <c r="F258" s="26"/>
      <c r="G258" s="30" t="str">
        <f t="shared" si="36"/>
        <v>DRAW</v>
      </c>
      <c r="H258" s="30" t="str">
        <f t="shared" si="37"/>
        <v>DRAW</v>
      </c>
      <c r="I258" s="30" t="str">
        <f t="shared" si="38"/>
        <v/>
      </c>
      <c r="J258" s="24"/>
    </row>
    <row r="259">
      <c r="A259" s="24"/>
      <c r="B259" s="33" t="str">
        <f>$C$15</f>
        <v/>
      </c>
      <c r="C259" s="34" t="s">
        <v>59</v>
      </c>
      <c r="D259" s="33" t="str">
        <f>$D$19</f>
        <v/>
      </c>
      <c r="E259" s="26"/>
      <c r="F259" s="26"/>
      <c r="G259" s="30" t="str">
        <f t="shared" si="36"/>
        <v>DRAW</v>
      </c>
      <c r="H259" s="30" t="str">
        <f t="shared" si="37"/>
        <v>DRAW</v>
      </c>
      <c r="I259" s="30" t="str">
        <f t="shared" si="38"/>
        <v/>
      </c>
      <c r="J259" s="24"/>
    </row>
    <row r="260">
      <c r="A260" s="24"/>
      <c r="B260" s="33" t="str">
        <f>$D$15</f>
        <v/>
      </c>
      <c r="C260" s="34" t="s">
        <v>59</v>
      </c>
      <c r="D260" s="33" t="str">
        <f>$C$19</f>
        <v/>
      </c>
      <c r="E260" s="26"/>
      <c r="F260" s="26"/>
      <c r="G260" s="30" t="str">
        <f t="shared" si="36"/>
        <v>DRAW</v>
      </c>
      <c r="H260" s="30" t="str">
        <f t="shared" si="37"/>
        <v>DRAW</v>
      </c>
      <c r="I260" s="30" t="str">
        <f t="shared" si="38"/>
        <v/>
      </c>
      <c r="J260" s="24"/>
    </row>
    <row r="261">
      <c r="A261" s="24"/>
      <c r="B261" s="33" t="str">
        <f>$E$15</f>
        <v/>
      </c>
      <c r="C261" s="34" t="s">
        <v>59</v>
      </c>
      <c r="D261" s="33" t="str">
        <f>$B$19</f>
        <v/>
      </c>
      <c r="E261" s="26"/>
      <c r="F261" s="26"/>
      <c r="G261" s="30" t="str">
        <f t="shared" si="36"/>
        <v>DRAW</v>
      </c>
      <c r="H261" s="30" t="str">
        <f t="shared" si="37"/>
        <v>DRAW</v>
      </c>
      <c r="I261" s="30" t="str">
        <f t="shared" si="38"/>
        <v/>
      </c>
      <c r="J261" s="24"/>
    </row>
    <row r="262">
      <c r="A262" s="24"/>
      <c r="B262" s="33" t="str">
        <f>$F$15</f>
        <v/>
      </c>
      <c r="C262" s="34" t="s">
        <v>59</v>
      </c>
      <c r="D262" s="33" t="str">
        <f>$F$17</f>
        <v/>
      </c>
      <c r="E262" s="26"/>
      <c r="F262" s="26"/>
      <c r="G262" s="30" t="str">
        <f t="shared" si="36"/>
        <v>DRAW</v>
      </c>
      <c r="H262" s="30" t="str">
        <f t="shared" si="37"/>
        <v>DRAW</v>
      </c>
      <c r="I262" s="30" t="str">
        <f t="shared" si="38"/>
        <v/>
      </c>
      <c r="J262" s="24"/>
    </row>
    <row r="263">
      <c r="A263" s="24"/>
      <c r="B263" s="33" t="str">
        <f>$B$17</f>
        <v/>
      </c>
      <c r="C263" s="34" t="s">
        <v>59</v>
      </c>
      <c r="D263" s="33" t="str">
        <f>$E$17</f>
        <v/>
      </c>
      <c r="E263" s="26"/>
      <c r="F263" s="26"/>
      <c r="G263" s="30" t="str">
        <f t="shared" si="36"/>
        <v>DRAW</v>
      </c>
      <c r="H263" s="30" t="str">
        <f t="shared" si="37"/>
        <v>DRAW</v>
      </c>
      <c r="I263" s="30" t="str">
        <f t="shared" si="38"/>
        <v/>
      </c>
      <c r="J263" s="24"/>
    </row>
    <row r="264">
      <c r="A264" s="24"/>
      <c r="B264" s="33" t="str">
        <f>$C$17</f>
        <v/>
      </c>
      <c r="C264" s="34" t="s">
        <v>59</v>
      </c>
      <c r="D264" s="33" t="str">
        <f>$D$17</f>
        <v/>
      </c>
      <c r="E264" s="26"/>
      <c r="F264" s="26"/>
      <c r="G264" s="30" t="str">
        <f t="shared" si="36"/>
        <v>DRAW</v>
      </c>
      <c r="H264" s="30" t="str">
        <f t="shared" si="37"/>
        <v>DRAW</v>
      </c>
      <c r="I264" s="30" t="str">
        <f t="shared" si="38"/>
        <v/>
      </c>
      <c r="J264" s="24"/>
    </row>
    <row r="265">
      <c r="A265" s="24"/>
      <c r="B265" s="32" t="s">
        <v>70</v>
      </c>
      <c r="C265" s="2"/>
      <c r="D265" s="3"/>
      <c r="E265" s="32" t="s">
        <v>57</v>
      </c>
      <c r="F265" s="3"/>
      <c r="G265" s="25" t="s">
        <v>17</v>
      </c>
      <c r="H265" s="25" t="s">
        <v>58</v>
      </c>
      <c r="I265" s="25" t="s">
        <v>23</v>
      </c>
      <c r="J265" s="24"/>
    </row>
    <row r="266">
      <c r="A266" s="24"/>
      <c r="B266" s="33" t="str">
        <f>$B$15</f>
        <v/>
      </c>
      <c r="C266" s="34" t="s">
        <v>59</v>
      </c>
      <c r="D266" s="33" t="str">
        <f>$D$23</f>
        <v/>
      </c>
      <c r="E266" s="26"/>
      <c r="F266" s="26"/>
      <c r="G266" s="30" t="str">
        <f t="shared" ref="G266:G282" si="39">IF(E266 &gt; F266, B266, IF(F266 &gt; E266, D266, "DRAW"))</f>
        <v>DRAW</v>
      </c>
      <c r="H266" s="30" t="str">
        <f t="shared" ref="H266:H282" si="40">IF(G266 = "draw", "DRAW", IF(G266 = B266, D266, IF(G266 = D266, B266, "")))</f>
        <v>DRAW</v>
      </c>
      <c r="I266" s="30" t="str">
        <f t="shared" ref="I266:I282" si="41">IF(AND(G266="draw", E266&lt;&gt;"", F266&lt;&gt;""), "DRAW", "")
</f>
        <v/>
      </c>
      <c r="J266" s="24"/>
    </row>
    <row r="267">
      <c r="A267" s="24"/>
      <c r="B267" s="33" t="str">
        <f>$E$23</f>
        <v/>
      </c>
      <c r="C267" s="34" t="s">
        <v>59</v>
      </c>
      <c r="D267" s="33" t="str">
        <f>$C$23</f>
        <v/>
      </c>
      <c r="E267" s="26"/>
      <c r="F267" s="26"/>
      <c r="G267" s="30" t="str">
        <f t="shared" si="39"/>
        <v>DRAW</v>
      </c>
      <c r="H267" s="30" t="str">
        <f t="shared" si="40"/>
        <v>DRAW</v>
      </c>
      <c r="I267" s="30" t="str">
        <f t="shared" si="41"/>
        <v/>
      </c>
      <c r="J267" s="24"/>
    </row>
    <row r="268">
      <c r="A268" s="24"/>
      <c r="B268" s="33" t="str">
        <f>$F$23</f>
        <v/>
      </c>
      <c r="C268" s="34" t="s">
        <v>59</v>
      </c>
      <c r="D268" s="33" t="str">
        <f>$B$23</f>
        <v/>
      </c>
      <c r="E268" s="26"/>
      <c r="F268" s="26"/>
      <c r="G268" s="30" t="str">
        <f t="shared" si="39"/>
        <v>DRAW</v>
      </c>
      <c r="H268" s="30" t="str">
        <f t="shared" si="40"/>
        <v>DRAW</v>
      </c>
      <c r="I268" s="30" t="str">
        <f t="shared" si="41"/>
        <v/>
      </c>
      <c r="J268" s="24"/>
    </row>
    <row r="269">
      <c r="A269" s="24"/>
      <c r="B269" s="33" t="str">
        <f>$B$25</f>
        <v/>
      </c>
      <c r="C269" s="34" t="s">
        <v>59</v>
      </c>
      <c r="D269" s="33" t="str">
        <f>$F$21</f>
        <v/>
      </c>
      <c r="E269" s="26"/>
      <c r="F269" s="26"/>
      <c r="G269" s="30" t="str">
        <f t="shared" si="39"/>
        <v>DRAW</v>
      </c>
      <c r="H269" s="30" t="str">
        <f t="shared" si="40"/>
        <v>DRAW</v>
      </c>
      <c r="I269" s="30" t="str">
        <f t="shared" si="41"/>
        <v/>
      </c>
      <c r="J269" s="24"/>
    </row>
    <row r="270">
      <c r="A270" s="24"/>
      <c r="B270" s="33" t="str">
        <f>$C$25</f>
        <v/>
      </c>
      <c r="C270" s="34" t="s">
        <v>59</v>
      </c>
      <c r="D270" s="33" t="str">
        <f>$E$21</f>
        <v/>
      </c>
      <c r="E270" s="26"/>
      <c r="F270" s="26"/>
      <c r="G270" s="30" t="str">
        <f t="shared" si="39"/>
        <v>DRAW</v>
      </c>
      <c r="H270" s="30" t="str">
        <f t="shared" si="40"/>
        <v>DRAW</v>
      </c>
      <c r="I270" s="30" t="str">
        <f t="shared" si="41"/>
        <v/>
      </c>
      <c r="J270" s="24"/>
    </row>
    <row r="271">
      <c r="A271" s="24"/>
      <c r="B271" s="33" t="str">
        <f>$D$25</f>
        <v/>
      </c>
      <c r="C271" s="34" t="s">
        <v>59</v>
      </c>
      <c r="D271" s="33" t="str">
        <f>$D$21</f>
        <v/>
      </c>
      <c r="E271" s="26"/>
      <c r="F271" s="26"/>
      <c r="G271" s="30" t="str">
        <f t="shared" si="39"/>
        <v>DRAW</v>
      </c>
      <c r="H271" s="30" t="str">
        <f t="shared" si="40"/>
        <v>DRAW</v>
      </c>
      <c r="I271" s="30" t="str">
        <f t="shared" si="41"/>
        <v/>
      </c>
      <c r="J271" s="24"/>
    </row>
    <row r="272">
      <c r="A272" s="24"/>
      <c r="B272" s="33" t="str">
        <f>$E$25</f>
        <v/>
      </c>
      <c r="C272" s="34" t="s">
        <v>59</v>
      </c>
      <c r="D272" s="33" t="str">
        <f>$C$21</f>
        <v/>
      </c>
      <c r="E272" s="26"/>
      <c r="F272" s="26"/>
      <c r="G272" s="30" t="str">
        <f t="shared" si="39"/>
        <v>DRAW</v>
      </c>
      <c r="H272" s="30" t="str">
        <f t="shared" si="40"/>
        <v>DRAW</v>
      </c>
      <c r="I272" s="30" t="str">
        <f t="shared" si="41"/>
        <v/>
      </c>
      <c r="J272" s="24"/>
    </row>
    <row r="273">
      <c r="A273" s="24"/>
      <c r="B273" s="33" t="str">
        <f>$F$25</f>
        <v/>
      </c>
      <c r="C273" s="34" t="s">
        <v>59</v>
      </c>
      <c r="D273" s="33" t="str">
        <f>$B$21</f>
        <v/>
      </c>
      <c r="E273" s="26"/>
      <c r="F273" s="26"/>
      <c r="G273" s="30" t="str">
        <f t="shared" si="39"/>
        <v>DRAW</v>
      </c>
      <c r="H273" s="30" t="str">
        <f t="shared" si="40"/>
        <v>DRAW</v>
      </c>
      <c r="I273" s="30" t="str">
        <f t="shared" si="41"/>
        <v/>
      </c>
      <c r="J273" s="24"/>
    </row>
    <row r="274">
      <c r="A274" s="24"/>
      <c r="B274" s="33" t="str">
        <f>$B$27</f>
        <v/>
      </c>
      <c r="C274" s="34" t="s">
        <v>59</v>
      </c>
      <c r="D274" s="33" t="str">
        <f>$F$19</f>
        <v/>
      </c>
      <c r="E274" s="26"/>
      <c r="F274" s="26"/>
      <c r="G274" s="30" t="str">
        <f t="shared" si="39"/>
        <v>DRAW</v>
      </c>
      <c r="H274" s="30" t="str">
        <f t="shared" si="40"/>
        <v>DRAW</v>
      </c>
      <c r="I274" s="30" t="str">
        <f t="shared" si="41"/>
        <v/>
      </c>
      <c r="J274" s="24"/>
    </row>
    <row r="275">
      <c r="A275" s="24"/>
      <c r="B275" s="33" t="str">
        <f>$C$27</f>
        <v/>
      </c>
      <c r="C275" s="34" t="s">
        <v>59</v>
      </c>
      <c r="D275" s="33" t="str">
        <f>$E$19</f>
        <v/>
      </c>
      <c r="E275" s="26"/>
      <c r="F275" s="26"/>
      <c r="G275" s="30" t="str">
        <f t="shared" si="39"/>
        <v>DRAW</v>
      </c>
      <c r="H275" s="30" t="str">
        <f t="shared" si="40"/>
        <v>DRAW</v>
      </c>
      <c r="I275" s="30" t="str">
        <f t="shared" si="41"/>
        <v/>
      </c>
      <c r="J275" s="24"/>
    </row>
    <row r="276">
      <c r="A276" s="24"/>
      <c r="B276" s="33" t="str">
        <f>$D$27</f>
        <v/>
      </c>
      <c r="C276" s="34" t="s">
        <v>59</v>
      </c>
      <c r="D276" s="33" t="str">
        <f>$D$19</f>
        <v/>
      </c>
      <c r="E276" s="26"/>
      <c r="F276" s="26"/>
      <c r="G276" s="30" t="str">
        <f t="shared" si="39"/>
        <v>DRAW</v>
      </c>
      <c r="H276" s="30" t="str">
        <f t="shared" si="40"/>
        <v>DRAW</v>
      </c>
      <c r="I276" s="30" t="str">
        <f t="shared" si="41"/>
        <v/>
      </c>
      <c r="J276" s="24"/>
    </row>
    <row r="277">
      <c r="A277" s="24"/>
      <c r="B277" s="33" t="str">
        <f>$E$27</f>
        <v>BYE</v>
      </c>
      <c r="C277" s="34" t="s">
        <v>59</v>
      </c>
      <c r="D277" s="33" t="str">
        <f>$C$19</f>
        <v/>
      </c>
      <c r="E277" s="26"/>
      <c r="F277" s="26"/>
      <c r="G277" s="30" t="str">
        <f t="shared" si="39"/>
        <v>DRAW</v>
      </c>
      <c r="H277" s="30" t="str">
        <f t="shared" si="40"/>
        <v>DRAW</v>
      </c>
      <c r="I277" s="30" t="str">
        <f t="shared" si="41"/>
        <v/>
      </c>
      <c r="J277" s="24"/>
    </row>
    <row r="278">
      <c r="A278" s="24"/>
      <c r="B278" s="33" t="str">
        <f>$C$15</f>
        <v/>
      </c>
      <c r="C278" s="34" t="s">
        <v>59</v>
      </c>
      <c r="D278" s="33" t="str">
        <f>$B$19</f>
        <v/>
      </c>
      <c r="E278" s="26"/>
      <c r="F278" s="26"/>
      <c r="G278" s="30" t="str">
        <f t="shared" si="39"/>
        <v>DRAW</v>
      </c>
      <c r="H278" s="30" t="str">
        <f t="shared" si="40"/>
        <v>DRAW</v>
      </c>
      <c r="I278" s="30" t="str">
        <f t="shared" si="41"/>
        <v/>
      </c>
      <c r="J278" s="24"/>
    </row>
    <row r="279">
      <c r="A279" s="24"/>
      <c r="B279" s="33" t="str">
        <f>$D$15</f>
        <v/>
      </c>
      <c r="C279" s="34" t="s">
        <v>59</v>
      </c>
      <c r="D279" s="33" t="str">
        <f>$F$17</f>
        <v/>
      </c>
      <c r="E279" s="26"/>
      <c r="F279" s="26"/>
      <c r="G279" s="30" t="str">
        <f t="shared" si="39"/>
        <v>DRAW</v>
      </c>
      <c r="H279" s="30" t="str">
        <f t="shared" si="40"/>
        <v>DRAW</v>
      </c>
      <c r="I279" s="30" t="str">
        <f t="shared" si="41"/>
        <v/>
      </c>
      <c r="J279" s="24"/>
    </row>
    <row r="280">
      <c r="A280" s="24"/>
      <c r="B280" s="33" t="str">
        <f>$E$15</f>
        <v/>
      </c>
      <c r="C280" s="34" t="s">
        <v>59</v>
      </c>
      <c r="D280" s="33" t="str">
        <f>$E$17</f>
        <v/>
      </c>
      <c r="E280" s="26"/>
      <c r="F280" s="26"/>
      <c r="G280" s="30" t="str">
        <f t="shared" si="39"/>
        <v>DRAW</v>
      </c>
      <c r="H280" s="30" t="str">
        <f t="shared" si="40"/>
        <v>DRAW</v>
      </c>
      <c r="I280" s="30" t="str">
        <f t="shared" si="41"/>
        <v/>
      </c>
      <c r="J280" s="24"/>
    </row>
    <row r="281">
      <c r="A281" s="24"/>
      <c r="B281" s="33" t="str">
        <f>$F$15</f>
        <v/>
      </c>
      <c r="C281" s="34" t="s">
        <v>59</v>
      </c>
      <c r="D281" s="33" t="str">
        <f>$D$17</f>
        <v/>
      </c>
      <c r="E281" s="26"/>
      <c r="F281" s="26"/>
      <c r="G281" s="30" t="str">
        <f t="shared" si="39"/>
        <v>DRAW</v>
      </c>
      <c r="H281" s="30" t="str">
        <f t="shared" si="40"/>
        <v>DRAW</v>
      </c>
      <c r="I281" s="30" t="str">
        <f t="shared" si="41"/>
        <v/>
      </c>
      <c r="J281" s="24"/>
    </row>
    <row r="282">
      <c r="A282" s="24"/>
      <c r="B282" s="33" t="str">
        <f>$B$17</f>
        <v/>
      </c>
      <c r="C282" s="34" t="s">
        <v>59</v>
      </c>
      <c r="D282" s="33" t="str">
        <f>$C$17</f>
        <v/>
      </c>
      <c r="E282" s="26"/>
      <c r="F282" s="26"/>
      <c r="G282" s="30" t="str">
        <f t="shared" si="39"/>
        <v>DRAW</v>
      </c>
      <c r="H282" s="30" t="str">
        <f t="shared" si="40"/>
        <v>DRAW</v>
      </c>
      <c r="I282" s="30" t="str">
        <f t="shared" si="41"/>
        <v/>
      </c>
      <c r="J282" s="24"/>
    </row>
    <row r="283">
      <c r="A283" s="24"/>
      <c r="B283" s="32" t="s">
        <v>71</v>
      </c>
      <c r="C283" s="2"/>
      <c r="D283" s="3"/>
      <c r="E283" s="32" t="s">
        <v>57</v>
      </c>
      <c r="F283" s="3"/>
      <c r="G283" s="25" t="s">
        <v>17</v>
      </c>
      <c r="H283" s="25" t="s">
        <v>58</v>
      </c>
      <c r="I283" s="25" t="s">
        <v>23</v>
      </c>
      <c r="J283" s="24"/>
    </row>
    <row r="284">
      <c r="A284" s="24"/>
      <c r="B284" s="33" t="str">
        <f>$B$15</f>
        <v/>
      </c>
      <c r="C284" s="34" t="s">
        <v>59</v>
      </c>
      <c r="D284" s="33" t="str">
        <f>$C$23</f>
        <v/>
      </c>
      <c r="E284" s="26"/>
      <c r="F284" s="26"/>
      <c r="G284" s="30" t="str">
        <f t="shared" ref="G284:G300" si="42">IF(E284 &gt; F284, B284, IF(F284 &gt; E284, D284, "DRAW"))</f>
        <v>DRAW</v>
      </c>
      <c r="H284" s="30" t="str">
        <f t="shared" ref="H284:H300" si="43">IF(G284 = "draw", "DRAW", IF(G284 = B284, D284, IF(G284 = D284, B284, "")))</f>
        <v>DRAW</v>
      </c>
      <c r="I284" s="30" t="str">
        <f t="shared" ref="I284:I300" si="44">IF(AND(G284="draw", E284&lt;&gt;"", F284&lt;&gt;""), "DRAW", "")
</f>
        <v/>
      </c>
      <c r="J284" s="24"/>
    </row>
    <row r="285">
      <c r="A285" s="24"/>
      <c r="B285" s="33" t="str">
        <f>$D$23</f>
        <v/>
      </c>
      <c r="C285" s="34" t="s">
        <v>59</v>
      </c>
      <c r="D285" s="33" t="str">
        <f>$B$23</f>
        <v/>
      </c>
      <c r="E285" s="26"/>
      <c r="F285" s="26"/>
      <c r="G285" s="30" t="str">
        <f t="shared" si="42"/>
        <v>DRAW</v>
      </c>
      <c r="H285" s="30" t="str">
        <f t="shared" si="43"/>
        <v>DRAW</v>
      </c>
      <c r="I285" s="30" t="str">
        <f t="shared" si="44"/>
        <v/>
      </c>
      <c r="J285" s="24"/>
    </row>
    <row r="286">
      <c r="A286" s="24"/>
      <c r="B286" s="33" t="str">
        <f>$E$23</f>
        <v/>
      </c>
      <c r="C286" s="34" t="s">
        <v>59</v>
      </c>
      <c r="D286" s="33" t="str">
        <f>$F$21</f>
        <v/>
      </c>
      <c r="E286" s="26"/>
      <c r="F286" s="26"/>
      <c r="G286" s="30" t="str">
        <f t="shared" si="42"/>
        <v>DRAW</v>
      </c>
      <c r="H286" s="30" t="str">
        <f t="shared" si="43"/>
        <v>DRAW</v>
      </c>
      <c r="I286" s="30" t="str">
        <f t="shared" si="44"/>
        <v/>
      </c>
      <c r="J286" s="24"/>
    </row>
    <row r="287">
      <c r="A287" s="24"/>
      <c r="B287" s="33" t="str">
        <f>$F$23</f>
        <v/>
      </c>
      <c r="C287" s="34" t="s">
        <v>59</v>
      </c>
      <c r="D287" s="33" t="str">
        <f>$E$21</f>
        <v/>
      </c>
      <c r="E287" s="26"/>
      <c r="F287" s="26"/>
      <c r="G287" s="30" t="str">
        <f t="shared" si="42"/>
        <v>DRAW</v>
      </c>
      <c r="H287" s="30" t="str">
        <f t="shared" si="43"/>
        <v>DRAW</v>
      </c>
      <c r="I287" s="30" t="str">
        <f t="shared" si="44"/>
        <v/>
      </c>
      <c r="J287" s="24"/>
    </row>
    <row r="288">
      <c r="A288" s="24"/>
      <c r="B288" s="33" t="str">
        <f>$B$25</f>
        <v/>
      </c>
      <c r="C288" s="34" t="s">
        <v>59</v>
      </c>
      <c r="D288" s="33" t="str">
        <f>$D$21</f>
        <v/>
      </c>
      <c r="E288" s="26"/>
      <c r="F288" s="26"/>
      <c r="G288" s="30" t="str">
        <f t="shared" si="42"/>
        <v>DRAW</v>
      </c>
      <c r="H288" s="30" t="str">
        <f t="shared" si="43"/>
        <v>DRAW</v>
      </c>
      <c r="I288" s="30" t="str">
        <f t="shared" si="44"/>
        <v/>
      </c>
      <c r="J288" s="24"/>
    </row>
    <row r="289">
      <c r="A289" s="24"/>
      <c r="B289" s="33" t="str">
        <f>$C$25</f>
        <v/>
      </c>
      <c r="C289" s="34" t="s">
        <v>59</v>
      </c>
      <c r="D289" s="33" t="str">
        <f>$C$21</f>
        <v/>
      </c>
      <c r="E289" s="26"/>
      <c r="F289" s="26"/>
      <c r="G289" s="30" t="str">
        <f t="shared" si="42"/>
        <v>DRAW</v>
      </c>
      <c r="H289" s="30" t="str">
        <f t="shared" si="43"/>
        <v>DRAW</v>
      </c>
      <c r="I289" s="30" t="str">
        <f t="shared" si="44"/>
        <v/>
      </c>
      <c r="J289" s="24"/>
    </row>
    <row r="290">
      <c r="A290" s="24"/>
      <c r="B290" s="33" t="str">
        <f>$D$25</f>
        <v/>
      </c>
      <c r="C290" s="34" t="s">
        <v>59</v>
      </c>
      <c r="D290" s="33" t="str">
        <f>$B$21</f>
        <v/>
      </c>
      <c r="E290" s="26"/>
      <c r="F290" s="26"/>
      <c r="G290" s="30" t="str">
        <f t="shared" si="42"/>
        <v>DRAW</v>
      </c>
      <c r="H290" s="30" t="str">
        <f t="shared" si="43"/>
        <v>DRAW</v>
      </c>
      <c r="I290" s="30" t="str">
        <f t="shared" si="44"/>
        <v/>
      </c>
      <c r="J290" s="24"/>
    </row>
    <row r="291">
      <c r="A291" s="24"/>
      <c r="B291" s="33" t="str">
        <f>$E$25</f>
        <v/>
      </c>
      <c r="C291" s="34" t="s">
        <v>59</v>
      </c>
      <c r="D291" s="33" t="str">
        <f>$F$19</f>
        <v/>
      </c>
      <c r="E291" s="26"/>
      <c r="F291" s="26"/>
      <c r="G291" s="30" t="str">
        <f t="shared" si="42"/>
        <v>DRAW</v>
      </c>
      <c r="H291" s="30" t="str">
        <f t="shared" si="43"/>
        <v>DRAW</v>
      </c>
      <c r="I291" s="30" t="str">
        <f t="shared" si="44"/>
        <v/>
      </c>
      <c r="J291" s="24"/>
    </row>
    <row r="292">
      <c r="A292" s="24"/>
      <c r="B292" s="33" t="str">
        <f>$F$25</f>
        <v/>
      </c>
      <c r="C292" s="34" t="s">
        <v>59</v>
      </c>
      <c r="D292" s="33" t="str">
        <f>$E$19</f>
        <v/>
      </c>
      <c r="E292" s="26"/>
      <c r="F292" s="26"/>
      <c r="G292" s="30" t="str">
        <f t="shared" si="42"/>
        <v>DRAW</v>
      </c>
      <c r="H292" s="30" t="str">
        <f t="shared" si="43"/>
        <v>DRAW</v>
      </c>
      <c r="I292" s="30" t="str">
        <f t="shared" si="44"/>
        <v/>
      </c>
      <c r="J292" s="24"/>
    </row>
    <row r="293">
      <c r="A293" s="24"/>
      <c r="B293" s="33" t="str">
        <f>$B$27</f>
        <v/>
      </c>
      <c r="C293" s="34" t="s">
        <v>59</v>
      </c>
      <c r="D293" s="33" t="str">
        <f>$D$19</f>
        <v/>
      </c>
      <c r="E293" s="26"/>
      <c r="F293" s="26"/>
      <c r="G293" s="30" t="str">
        <f t="shared" si="42"/>
        <v>DRAW</v>
      </c>
      <c r="H293" s="30" t="str">
        <f t="shared" si="43"/>
        <v>DRAW</v>
      </c>
      <c r="I293" s="30" t="str">
        <f t="shared" si="44"/>
        <v/>
      </c>
      <c r="J293" s="24"/>
    </row>
    <row r="294">
      <c r="A294" s="24"/>
      <c r="B294" s="33" t="str">
        <f>$C$27</f>
        <v/>
      </c>
      <c r="C294" s="34" t="s">
        <v>59</v>
      </c>
      <c r="D294" s="33" t="str">
        <f>$C$19</f>
        <v/>
      </c>
      <c r="E294" s="26"/>
      <c r="F294" s="26"/>
      <c r="G294" s="30" t="str">
        <f t="shared" si="42"/>
        <v>DRAW</v>
      </c>
      <c r="H294" s="30" t="str">
        <f t="shared" si="43"/>
        <v>DRAW</v>
      </c>
      <c r="I294" s="30" t="str">
        <f t="shared" si="44"/>
        <v/>
      </c>
      <c r="J294" s="24"/>
    </row>
    <row r="295">
      <c r="A295" s="24"/>
      <c r="B295" s="33" t="str">
        <f>$D$27</f>
        <v/>
      </c>
      <c r="C295" s="34" t="s">
        <v>59</v>
      </c>
      <c r="D295" s="33" t="str">
        <f>$B$19</f>
        <v/>
      </c>
      <c r="E295" s="26"/>
      <c r="F295" s="26"/>
      <c r="G295" s="30" t="str">
        <f t="shared" si="42"/>
        <v>DRAW</v>
      </c>
      <c r="H295" s="30" t="str">
        <f t="shared" si="43"/>
        <v>DRAW</v>
      </c>
      <c r="I295" s="30" t="str">
        <f t="shared" si="44"/>
        <v/>
      </c>
      <c r="J295" s="24"/>
    </row>
    <row r="296">
      <c r="A296" s="24"/>
      <c r="B296" s="33" t="str">
        <f>$E$27</f>
        <v>BYE</v>
      </c>
      <c r="C296" s="34" t="s">
        <v>59</v>
      </c>
      <c r="D296" s="33" t="str">
        <f>$F$17</f>
        <v/>
      </c>
      <c r="E296" s="26"/>
      <c r="F296" s="26"/>
      <c r="G296" s="30" t="str">
        <f t="shared" si="42"/>
        <v>DRAW</v>
      </c>
      <c r="H296" s="30" t="str">
        <f t="shared" si="43"/>
        <v>DRAW</v>
      </c>
      <c r="I296" s="30" t="str">
        <f t="shared" si="44"/>
        <v/>
      </c>
      <c r="J296" s="24"/>
    </row>
    <row r="297">
      <c r="A297" s="24"/>
      <c r="B297" s="33" t="str">
        <f>$C$15</f>
        <v/>
      </c>
      <c r="C297" s="34" t="s">
        <v>59</v>
      </c>
      <c r="D297" s="33" t="str">
        <f>$E$17</f>
        <v/>
      </c>
      <c r="E297" s="26"/>
      <c r="F297" s="26"/>
      <c r="G297" s="30" t="str">
        <f t="shared" si="42"/>
        <v>DRAW</v>
      </c>
      <c r="H297" s="30" t="str">
        <f t="shared" si="43"/>
        <v>DRAW</v>
      </c>
      <c r="I297" s="30" t="str">
        <f t="shared" si="44"/>
        <v/>
      </c>
      <c r="J297" s="24"/>
    </row>
    <row r="298">
      <c r="A298" s="24"/>
      <c r="B298" s="33" t="str">
        <f>$D$15</f>
        <v/>
      </c>
      <c r="C298" s="34" t="s">
        <v>59</v>
      </c>
      <c r="D298" s="33" t="str">
        <f>$D$17</f>
        <v/>
      </c>
      <c r="E298" s="26"/>
      <c r="F298" s="26"/>
      <c r="G298" s="30" t="str">
        <f t="shared" si="42"/>
        <v>DRAW</v>
      </c>
      <c r="H298" s="30" t="str">
        <f t="shared" si="43"/>
        <v>DRAW</v>
      </c>
      <c r="I298" s="30" t="str">
        <f t="shared" si="44"/>
        <v/>
      </c>
      <c r="J298" s="24"/>
    </row>
    <row r="299">
      <c r="A299" s="24"/>
      <c r="B299" s="33" t="str">
        <f>$E$15</f>
        <v/>
      </c>
      <c r="C299" s="34" t="s">
        <v>59</v>
      </c>
      <c r="D299" s="33" t="str">
        <f>$C$17</f>
        <v/>
      </c>
      <c r="E299" s="26"/>
      <c r="F299" s="26"/>
      <c r="G299" s="30" t="str">
        <f t="shared" si="42"/>
        <v>DRAW</v>
      </c>
      <c r="H299" s="30" t="str">
        <f t="shared" si="43"/>
        <v>DRAW</v>
      </c>
      <c r="I299" s="30" t="str">
        <f t="shared" si="44"/>
        <v/>
      </c>
      <c r="J299" s="24"/>
    </row>
    <row r="300">
      <c r="A300" s="24"/>
      <c r="B300" s="33" t="str">
        <f>$F$15</f>
        <v/>
      </c>
      <c r="C300" s="34" t="s">
        <v>59</v>
      </c>
      <c r="D300" s="33" t="str">
        <f>$B$17</f>
        <v/>
      </c>
      <c r="E300" s="26"/>
      <c r="F300" s="26"/>
      <c r="G300" s="30" t="str">
        <f t="shared" si="42"/>
        <v>DRAW</v>
      </c>
      <c r="H300" s="30" t="str">
        <f t="shared" si="43"/>
        <v>DRAW</v>
      </c>
      <c r="I300" s="30" t="str">
        <f t="shared" si="44"/>
        <v/>
      </c>
      <c r="J300" s="24"/>
    </row>
    <row r="301">
      <c r="A301" s="24"/>
      <c r="B301" s="32" t="s">
        <v>72</v>
      </c>
      <c r="C301" s="2"/>
      <c r="D301" s="3"/>
      <c r="E301" s="32" t="s">
        <v>57</v>
      </c>
      <c r="F301" s="3"/>
      <c r="G301" s="25" t="s">
        <v>17</v>
      </c>
      <c r="H301" s="25" t="s">
        <v>58</v>
      </c>
      <c r="I301" s="25" t="s">
        <v>23</v>
      </c>
      <c r="J301" s="24"/>
    </row>
    <row r="302">
      <c r="A302" s="24"/>
      <c r="B302" s="33" t="str">
        <f>$B$15</f>
        <v/>
      </c>
      <c r="C302" s="34" t="s">
        <v>59</v>
      </c>
      <c r="D302" s="33" t="str">
        <f>$B$23</f>
        <v/>
      </c>
      <c r="E302" s="26"/>
      <c r="F302" s="26"/>
      <c r="G302" s="30" t="str">
        <f t="shared" ref="G302:G318" si="45">IF(E302 &gt; F302, B302, IF(F302 &gt; E302, D302, "DRAW"))</f>
        <v>DRAW</v>
      </c>
      <c r="H302" s="30" t="str">
        <f t="shared" ref="H302:H318" si="46">IF(G302 = "draw", "DRAW", IF(G302 = B302, D302, IF(G302 = D302, B302, "")))</f>
        <v>DRAW</v>
      </c>
      <c r="I302" s="30" t="str">
        <f t="shared" ref="I302:I318" si="47">IF(AND(G302="draw", E302&lt;&gt;"", F302&lt;&gt;""), "DRAW", "")
</f>
        <v/>
      </c>
      <c r="J302" s="24"/>
    </row>
    <row r="303">
      <c r="A303" s="24"/>
      <c r="B303" s="33" t="str">
        <f>$C$23</f>
        <v/>
      </c>
      <c r="C303" s="34" t="s">
        <v>59</v>
      </c>
      <c r="D303" s="33" t="str">
        <f>$F$21</f>
        <v/>
      </c>
      <c r="E303" s="26"/>
      <c r="F303" s="26"/>
      <c r="G303" s="30" t="str">
        <f t="shared" si="45"/>
        <v>DRAW</v>
      </c>
      <c r="H303" s="30" t="str">
        <f t="shared" si="46"/>
        <v>DRAW</v>
      </c>
      <c r="I303" s="30" t="str">
        <f t="shared" si="47"/>
        <v/>
      </c>
      <c r="J303" s="24"/>
    </row>
    <row r="304">
      <c r="A304" s="24"/>
      <c r="B304" s="33" t="str">
        <f>$D$23</f>
        <v/>
      </c>
      <c r="C304" s="34" t="s">
        <v>59</v>
      </c>
      <c r="D304" s="33" t="str">
        <f>$E$21</f>
        <v/>
      </c>
      <c r="E304" s="26"/>
      <c r="F304" s="26"/>
      <c r="G304" s="30" t="str">
        <f t="shared" si="45"/>
        <v>DRAW</v>
      </c>
      <c r="H304" s="30" t="str">
        <f t="shared" si="46"/>
        <v>DRAW</v>
      </c>
      <c r="I304" s="30" t="str">
        <f t="shared" si="47"/>
        <v/>
      </c>
      <c r="J304" s="24"/>
    </row>
    <row r="305">
      <c r="A305" s="24"/>
      <c r="B305" s="33" t="str">
        <f>$E$23</f>
        <v/>
      </c>
      <c r="C305" s="34" t="s">
        <v>59</v>
      </c>
      <c r="D305" s="33" t="str">
        <f>$D$21</f>
        <v/>
      </c>
      <c r="E305" s="26"/>
      <c r="F305" s="26"/>
      <c r="G305" s="30" t="str">
        <f t="shared" si="45"/>
        <v>DRAW</v>
      </c>
      <c r="H305" s="30" t="str">
        <f t="shared" si="46"/>
        <v>DRAW</v>
      </c>
      <c r="I305" s="30" t="str">
        <f t="shared" si="47"/>
        <v/>
      </c>
      <c r="J305" s="24"/>
    </row>
    <row r="306">
      <c r="A306" s="24"/>
      <c r="B306" s="33" t="str">
        <f>$F$23</f>
        <v/>
      </c>
      <c r="C306" s="34" t="s">
        <v>59</v>
      </c>
      <c r="D306" s="33" t="str">
        <f>$C$21</f>
        <v/>
      </c>
      <c r="E306" s="26"/>
      <c r="F306" s="26"/>
      <c r="G306" s="30" t="str">
        <f t="shared" si="45"/>
        <v>DRAW</v>
      </c>
      <c r="H306" s="30" t="str">
        <f t="shared" si="46"/>
        <v>DRAW</v>
      </c>
      <c r="I306" s="30" t="str">
        <f t="shared" si="47"/>
        <v/>
      </c>
      <c r="J306" s="24"/>
    </row>
    <row r="307">
      <c r="A307" s="24"/>
      <c r="B307" s="33" t="str">
        <f>$B$25</f>
        <v/>
      </c>
      <c r="C307" s="34" t="s">
        <v>59</v>
      </c>
      <c r="D307" s="33" t="str">
        <f>$B$21</f>
        <v/>
      </c>
      <c r="E307" s="26"/>
      <c r="F307" s="26"/>
      <c r="G307" s="30" t="str">
        <f t="shared" si="45"/>
        <v>DRAW</v>
      </c>
      <c r="H307" s="30" t="str">
        <f t="shared" si="46"/>
        <v>DRAW</v>
      </c>
      <c r="I307" s="30" t="str">
        <f t="shared" si="47"/>
        <v/>
      </c>
      <c r="J307" s="24"/>
    </row>
    <row r="308">
      <c r="A308" s="24"/>
      <c r="B308" s="33" t="str">
        <f>$C$25</f>
        <v/>
      </c>
      <c r="C308" s="34" t="s">
        <v>59</v>
      </c>
      <c r="D308" s="33" t="str">
        <f>$F$19</f>
        <v/>
      </c>
      <c r="E308" s="26"/>
      <c r="F308" s="26"/>
      <c r="G308" s="30" t="str">
        <f t="shared" si="45"/>
        <v>DRAW</v>
      </c>
      <c r="H308" s="30" t="str">
        <f t="shared" si="46"/>
        <v>DRAW</v>
      </c>
      <c r="I308" s="30" t="str">
        <f t="shared" si="47"/>
        <v/>
      </c>
      <c r="J308" s="24"/>
    </row>
    <row r="309">
      <c r="A309" s="24"/>
      <c r="B309" s="33" t="str">
        <f>$D$25</f>
        <v/>
      </c>
      <c r="C309" s="34" t="s">
        <v>59</v>
      </c>
      <c r="D309" s="33" t="str">
        <f>$E$19</f>
        <v/>
      </c>
      <c r="E309" s="26"/>
      <c r="F309" s="26"/>
      <c r="G309" s="30" t="str">
        <f t="shared" si="45"/>
        <v>DRAW</v>
      </c>
      <c r="H309" s="30" t="str">
        <f t="shared" si="46"/>
        <v>DRAW</v>
      </c>
      <c r="I309" s="30" t="str">
        <f t="shared" si="47"/>
        <v/>
      </c>
      <c r="J309" s="24"/>
    </row>
    <row r="310">
      <c r="A310" s="24"/>
      <c r="B310" s="33" t="str">
        <f>$E$25</f>
        <v/>
      </c>
      <c r="C310" s="34" t="s">
        <v>59</v>
      </c>
      <c r="D310" s="33" t="str">
        <f>$D$19</f>
        <v/>
      </c>
      <c r="E310" s="26"/>
      <c r="F310" s="26"/>
      <c r="G310" s="30" t="str">
        <f t="shared" si="45"/>
        <v>DRAW</v>
      </c>
      <c r="H310" s="30" t="str">
        <f t="shared" si="46"/>
        <v>DRAW</v>
      </c>
      <c r="I310" s="30" t="str">
        <f t="shared" si="47"/>
        <v/>
      </c>
      <c r="J310" s="24"/>
    </row>
    <row r="311">
      <c r="A311" s="24"/>
      <c r="B311" s="33" t="str">
        <f>$F$25</f>
        <v/>
      </c>
      <c r="C311" s="34" t="s">
        <v>59</v>
      </c>
      <c r="D311" s="33" t="str">
        <f>$C$19</f>
        <v/>
      </c>
      <c r="E311" s="26"/>
      <c r="F311" s="26"/>
      <c r="G311" s="30" t="str">
        <f t="shared" si="45"/>
        <v>DRAW</v>
      </c>
      <c r="H311" s="30" t="str">
        <f t="shared" si="46"/>
        <v>DRAW</v>
      </c>
      <c r="I311" s="30" t="str">
        <f t="shared" si="47"/>
        <v/>
      </c>
      <c r="J311" s="24"/>
    </row>
    <row r="312">
      <c r="A312" s="24"/>
      <c r="B312" s="33" t="str">
        <f>$B$27</f>
        <v/>
      </c>
      <c r="C312" s="34" t="s">
        <v>59</v>
      </c>
      <c r="D312" s="33" t="str">
        <f>$B$19</f>
        <v/>
      </c>
      <c r="E312" s="26"/>
      <c r="F312" s="26"/>
      <c r="G312" s="30" t="str">
        <f t="shared" si="45"/>
        <v>DRAW</v>
      </c>
      <c r="H312" s="30" t="str">
        <f t="shared" si="46"/>
        <v>DRAW</v>
      </c>
      <c r="I312" s="30" t="str">
        <f t="shared" si="47"/>
        <v/>
      </c>
      <c r="J312" s="24"/>
    </row>
    <row r="313">
      <c r="A313" s="24"/>
      <c r="B313" s="33" t="str">
        <f>$C$27</f>
        <v/>
      </c>
      <c r="C313" s="34" t="s">
        <v>59</v>
      </c>
      <c r="D313" s="33" t="str">
        <f>$F$17</f>
        <v/>
      </c>
      <c r="E313" s="26"/>
      <c r="F313" s="26"/>
      <c r="G313" s="30" t="str">
        <f t="shared" si="45"/>
        <v>DRAW</v>
      </c>
      <c r="H313" s="30" t="str">
        <f t="shared" si="46"/>
        <v>DRAW</v>
      </c>
      <c r="I313" s="30" t="str">
        <f t="shared" si="47"/>
        <v/>
      </c>
      <c r="J313" s="24"/>
    </row>
    <row r="314">
      <c r="A314" s="24"/>
      <c r="B314" s="33" t="str">
        <f>$D$27</f>
        <v/>
      </c>
      <c r="C314" s="34" t="s">
        <v>59</v>
      </c>
      <c r="D314" s="33" t="str">
        <f>$E$17</f>
        <v/>
      </c>
      <c r="E314" s="26"/>
      <c r="F314" s="26"/>
      <c r="G314" s="30" t="str">
        <f t="shared" si="45"/>
        <v>DRAW</v>
      </c>
      <c r="H314" s="30" t="str">
        <f t="shared" si="46"/>
        <v>DRAW</v>
      </c>
      <c r="I314" s="30" t="str">
        <f t="shared" si="47"/>
        <v/>
      </c>
      <c r="J314" s="24"/>
    </row>
    <row r="315">
      <c r="A315" s="24"/>
      <c r="B315" s="33" t="str">
        <f>$E$27</f>
        <v>BYE</v>
      </c>
      <c r="C315" s="34" t="s">
        <v>59</v>
      </c>
      <c r="D315" s="33" t="str">
        <f>$D$17</f>
        <v/>
      </c>
      <c r="E315" s="26"/>
      <c r="F315" s="26"/>
      <c r="G315" s="30" t="str">
        <f t="shared" si="45"/>
        <v>DRAW</v>
      </c>
      <c r="H315" s="30" t="str">
        <f t="shared" si="46"/>
        <v>DRAW</v>
      </c>
      <c r="I315" s="30" t="str">
        <f t="shared" si="47"/>
        <v/>
      </c>
      <c r="J315" s="24"/>
    </row>
    <row r="316">
      <c r="A316" s="24"/>
      <c r="B316" s="33" t="str">
        <f>$C$15</f>
        <v/>
      </c>
      <c r="C316" s="34" t="s">
        <v>59</v>
      </c>
      <c r="D316" s="33" t="str">
        <f>$C$17</f>
        <v/>
      </c>
      <c r="E316" s="26"/>
      <c r="F316" s="26"/>
      <c r="G316" s="30" t="str">
        <f t="shared" si="45"/>
        <v>DRAW</v>
      </c>
      <c r="H316" s="30" t="str">
        <f t="shared" si="46"/>
        <v>DRAW</v>
      </c>
      <c r="I316" s="30" t="str">
        <f t="shared" si="47"/>
        <v/>
      </c>
      <c r="J316" s="24"/>
    </row>
    <row r="317">
      <c r="A317" s="24"/>
      <c r="B317" s="33" t="str">
        <f>$D$15</f>
        <v/>
      </c>
      <c r="C317" s="34" t="s">
        <v>59</v>
      </c>
      <c r="D317" s="33" t="str">
        <f>$B$17</f>
        <v/>
      </c>
      <c r="E317" s="26"/>
      <c r="F317" s="26"/>
      <c r="G317" s="30" t="str">
        <f t="shared" si="45"/>
        <v>DRAW</v>
      </c>
      <c r="H317" s="30" t="str">
        <f t="shared" si="46"/>
        <v>DRAW</v>
      </c>
      <c r="I317" s="30" t="str">
        <f t="shared" si="47"/>
        <v/>
      </c>
      <c r="J317" s="24"/>
    </row>
    <row r="318">
      <c r="A318" s="24"/>
      <c r="B318" s="33" t="str">
        <f>$E$15</f>
        <v/>
      </c>
      <c r="C318" s="34" t="s">
        <v>59</v>
      </c>
      <c r="D318" s="33" t="str">
        <f>$F$15</f>
        <v/>
      </c>
      <c r="E318" s="26"/>
      <c r="F318" s="26"/>
      <c r="G318" s="30" t="str">
        <f t="shared" si="45"/>
        <v>DRAW</v>
      </c>
      <c r="H318" s="30" t="str">
        <f t="shared" si="46"/>
        <v>DRAW</v>
      </c>
      <c r="I318" s="30" t="str">
        <f t="shared" si="47"/>
        <v/>
      </c>
      <c r="J318" s="24"/>
    </row>
    <row r="319">
      <c r="A319" s="24"/>
      <c r="B319" s="32" t="s">
        <v>73</v>
      </c>
      <c r="C319" s="2"/>
      <c r="D319" s="3"/>
      <c r="E319" s="32" t="s">
        <v>57</v>
      </c>
      <c r="F319" s="3"/>
      <c r="G319" s="25" t="s">
        <v>17</v>
      </c>
      <c r="H319" s="25" t="s">
        <v>58</v>
      </c>
      <c r="I319" s="25" t="s">
        <v>23</v>
      </c>
      <c r="J319" s="24"/>
    </row>
    <row r="320">
      <c r="A320" s="24"/>
      <c r="B320" s="33" t="str">
        <f>$B$15</f>
        <v/>
      </c>
      <c r="C320" s="34" t="s">
        <v>59</v>
      </c>
      <c r="D320" s="33" t="str">
        <f>$F$21</f>
        <v/>
      </c>
      <c r="E320" s="26"/>
      <c r="F320" s="26"/>
      <c r="G320" s="30" t="str">
        <f t="shared" ref="G320:G336" si="48">IF(E320 &gt; F320, B320, IF(F320 &gt; E320, D320, "DRAW"))</f>
        <v>DRAW</v>
      </c>
      <c r="H320" s="30" t="str">
        <f t="shared" ref="H320:H336" si="49">IF(G320 = "draw", "DRAW", IF(G320 = B320, D320, IF(G320 = D320, B320, "")))</f>
        <v>DRAW</v>
      </c>
      <c r="I320" s="30" t="str">
        <f t="shared" ref="I320:I336" si="50">IF(AND(G320="draw", E320&lt;&gt;"", F320&lt;&gt;""), "DRAW", "")
</f>
        <v/>
      </c>
      <c r="J320" s="24"/>
    </row>
    <row r="321">
      <c r="A321" s="24"/>
      <c r="B321" s="33" t="str">
        <f>$B$23</f>
        <v/>
      </c>
      <c r="C321" s="34" t="s">
        <v>59</v>
      </c>
      <c r="D321" s="33" t="str">
        <f>$E$21</f>
        <v/>
      </c>
      <c r="E321" s="26"/>
      <c r="F321" s="26"/>
      <c r="G321" s="30" t="str">
        <f t="shared" si="48"/>
        <v>DRAW</v>
      </c>
      <c r="H321" s="30" t="str">
        <f t="shared" si="49"/>
        <v>DRAW</v>
      </c>
      <c r="I321" s="30" t="str">
        <f t="shared" si="50"/>
        <v/>
      </c>
      <c r="J321" s="24"/>
    </row>
    <row r="322">
      <c r="A322" s="24"/>
      <c r="B322" s="33" t="str">
        <f>$C$23</f>
        <v/>
      </c>
      <c r="C322" s="34" t="s">
        <v>59</v>
      </c>
      <c r="D322" s="33" t="str">
        <f>$D$21</f>
        <v/>
      </c>
      <c r="E322" s="26"/>
      <c r="F322" s="26"/>
      <c r="G322" s="30" t="str">
        <f t="shared" si="48"/>
        <v>DRAW</v>
      </c>
      <c r="H322" s="30" t="str">
        <f t="shared" si="49"/>
        <v>DRAW</v>
      </c>
      <c r="I322" s="30" t="str">
        <f t="shared" si="50"/>
        <v/>
      </c>
      <c r="J322" s="24"/>
    </row>
    <row r="323">
      <c r="A323" s="24"/>
      <c r="B323" s="33" t="str">
        <f>$D$23</f>
        <v/>
      </c>
      <c r="C323" s="34" t="s">
        <v>59</v>
      </c>
      <c r="D323" s="33" t="str">
        <f>$C$21</f>
        <v/>
      </c>
      <c r="E323" s="26"/>
      <c r="F323" s="26"/>
      <c r="G323" s="30" t="str">
        <f t="shared" si="48"/>
        <v>DRAW</v>
      </c>
      <c r="H323" s="30" t="str">
        <f t="shared" si="49"/>
        <v>DRAW</v>
      </c>
      <c r="I323" s="30" t="str">
        <f t="shared" si="50"/>
        <v/>
      </c>
      <c r="J323" s="24"/>
    </row>
    <row r="324">
      <c r="A324" s="24"/>
      <c r="B324" s="33" t="str">
        <f>$E$23</f>
        <v/>
      </c>
      <c r="C324" s="34" t="s">
        <v>59</v>
      </c>
      <c r="D324" s="33" t="str">
        <f>$B$21</f>
        <v/>
      </c>
      <c r="E324" s="26"/>
      <c r="F324" s="26"/>
      <c r="G324" s="30" t="str">
        <f t="shared" si="48"/>
        <v>DRAW</v>
      </c>
      <c r="H324" s="30" t="str">
        <f t="shared" si="49"/>
        <v>DRAW</v>
      </c>
      <c r="I324" s="30" t="str">
        <f t="shared" si="50"/>
        <v/>
      </c>
      <c r="J324" s="24"/>
    </row>
    <row r="325">
      <c r="A325" s="24"/>
      <c r="B325" s="33" t="str">
        <f>$F$23</f>
        <v/>
      </c>
      <c r="C325" s="34" t="s">
        <v>59</v>
      </c>
      <c r="D325" s="33" t="str">
        <f>$F$19</f>
        <v/>
      </c>
      <c r="E325" s="26"/>
      <c r="F325" s="26"/>
      <c r="G325" s="30" t="str">
        <f t="shared" si="48"/>
        <v>DRAW</v>
      </c>
      <c r="H325" s="30" t="str">
        <f t="shared" si="49"/>
        <v>DRAW</v>
      </c>
      <c r="I325" s="30" t="str">
        <f t="shared" si="50"/>
        <v/>
      </c>
      <c r="J325" s="24"/>
    </row>
    <row r="326">
      <c r="A326" s="24"/>
      <c r="B326" s="33" t="str">
        <f>$B$25</f>
        <v/>
      </c>
      <c r="C326" s="34" t="s">
        <v>59</v>
      </c>
      <c r="D326" s="33" t="str">
        <f>$E$19</f>
        <v/>
      </c>
      <c r="E326" s="26"/>
      <c r="F326" s="26"/>
      <c r="G326" s="30" t="str">
        <f t="shared" si="48"/>
        <v>DRAW</v>
      </c>
      <c r="H326" s="30" t="str">
        <f t="shared" si="49"/>
        <v>DRAW</v>
      </c>
      <c r="I326" s="30" t="str">
        <f t="shared" si="50"/>
        <v/>
      </c>
      <c r="J326" s="24"/>
    </row>
    <row r="327">
      <c r="A327" s="24"/>
      <c r="B327" s="33" t="str">
        <f>$C$25</f>
        <v/>
      </c>
      <c r="C327" s="34" t="s">
        <v>59</v>
      </c>
      <c r="D327" s="33" t="str">
        <f>$D$19</f>
        <v/>
      </c>
      <c r="E327" s="26"/>
      <c r="F327" s="26"/>
      <c r="G327" s="30" t="str">
        <f t="shared" si="48"/>
        <v>DRAW</v>
      </c>
      <c r="H327" s="30" t="str">
        <f t="shared" si="49"/>
        <v>DRAW</v>
      </c>
      <c r="I327" s="30" t="str">
        <f t="shared" si="50"/>
        <v/>
      </c>
      <c r="J327" s="24"/>
    </row>
    <row r="328">
      <c r="A328" s="24"/>
      <c r="B328" s="33" t="str">
        <f>$D$25</f>
        <v/>
      </c>
      <c r="C328" s="34" t="s">
        <v>59</v>
      </c>
      <c r="D328" s="33" t="str">
        <f>$C$19</f>
        <v/>
      </c>
      <c r="E328" s="26"/>
      <c r="F328" s="26"/>
      <c r="G328" s="30" t="str">
        <f t="shared" si="48"/>
        <v>DRAW</v>
      </c>
      <c r="H328" s="30" t="str">
        <f t="shared" si="49"/>
        <v>DRAW</v>
      </c>
      <c r="I328" s="30" t="str">
        <f t="shared" si="50"/>
        <v/>
      </c>
      <c r="J328" s="24"/>
    </row>
    <row r="329">
      <c r="A329" s="24"/>
      <c r="B329" s="33" t="str">
        <f>$E$25</f>
        <v/>
      </c>
      <c r="C329" s="34" t="s">
        <v>59</v>
      </c>
      <c r="D329" s="34" t="str">
        <f>$B$19</f>
        <v/>
      </c>
      <c r="E329" s="26"/>
      <c r="F329" s="26"/>
      <c r="G329" s="30" t="str">
        <f t="shared" si="48"/>
        <v>DRAW</v>
      </c>
      <c r="H329" s="30" t="str">
        <f t="shared" si="49"/>
        <v>DRAW</v>
      </c>
      <c r="I329" s="30" t="str">
        <f t="shared" si="50"/>
        <v/>
      </c>
      <c r="J329" s="24"/>
    </row>
    <row r="330">
      <c r="A330" s="24"/>
      <c r="B330" s="33" t="str">
        <f>$F$25</f>
        <v/>
      </c>
      <c r="C330" s="34" t="s">
        <v>59</v>
      </c>
      <c r="D330" s="33" t="str">
        <f>$F$17</f>
        <v/>
      </c>
      <c r="E330" s="26"/>
      <c r="F330" s="26"/>
      <c r="G330" s="30" t="str">
        <f t="shared" si="48"/>
        <v>DRAW</v>
      </c>
      <c r="H330" s="30" t="str">
        <f t="shared" si="49"/>
        <v>DRAW</v>
      </c>
      <c r="I330" s="30" t="str">
        <f t="shared" si="50"/>
        <v/>
      </c>
      <c r="J330" s="24"/>
    </row>
    <row r="331">
      <c r="A331" s="24"/>
      <c r="B331" s="33" t="str">
        <f>$B$27</f>
        <v/>
      </c>
      <c r="C331" s="34" t="s">
        <v>59</v>
      </c>
      <c r="D331" s="33" t="str">
        <f>$E$17</f>
        <v/>
      </c>
      <c r="E331" s="26"/>
      <c r="F331" s="26"/>
      <c r="G331" s="30" t="str">
        <f t="shared" si="48"/>
        <v>DRAW</v>
      </c>
      <c r="H331" s="30" t="str">
        <f t="shared" si="49"/>
        <v>DRAW</v>
      </c>
      <c r="I331" s="30" t="str">
        <f t="shared" si="50"/>
        <v/>
      </c>
      <c r="J331" s="24"/>
    </row>
    <row r="332">
      <c r="A332" s="24"/>
      <c r="B332" s="33" t="str">
        <f>$C$27</f>
        <v/>
      </c>
      <c r="C332" s="34" t="s">
        <v>59</v>
      </c>
      <c r="D332" s="33" t="str">
        <f>$D$17</f>
        <v/>
      </c>
      <c r="E332" s="26"/>
      <c r="F332" s="26"/>
      <c r="G332" s="30" t="str">
        <f t="shared" si="48"/>
        <v>DRAW</v>
      </c>
      <c r="H332" s="30" t="str">
        <f t="shared" si="49"/>
        <v>DRAW</v>
      </c>
      <c r="I332" s="30" t="str">
        <f t="shared" si="50"/>
        <v/>
      </c>
      <c r="J332" s="24"/>
    </row>
    <row r="333">
      <c r="A333" s="24"/>
      <c r="B333" s="33" t="str">
        <f>$D$27</f>
        <v/>
      </c>
      <c r="C333" s="34" t="s">
        <v>59</v>
      </c>
      <c r="D333" s="33" t="str">
        <f>$C$17</f>
        <v/>
      </c>
      <c r="E333" s="26"/>
      <c r="F333" s="26"/>
      <c r="G333" s="30" t="str">
        <f t="shared" si="48"/>
        <v>DRAW</v>
      </c>
      <c r="H333" s="30" t="str">
        <f t="shared" si="49"/>
        <v>DRAW</v>
      </c>
      <c r="I333" s="30" t="str">
        <f t="shared" si="50"/>
        <v/>
      </c>
      <c r="J333" s="24"/>
    </row>
    <row r="334">
      <c r="A334" s="24"/>
      <c r="B334" s="33" t="str">
        <f>$E$27</f>
        <v>BYE</v>
      </c>
      <c r="C334" s="34" t="s">
        <v>59</v>
      </c>
      <c r="D334" s="33" t="str">
        <f>$B$17</f>
        <v/>
      </c>
      <c r="E334" s="26"/>
      <c r="F334" s="26"/>
      <c r="G334" s="30" t="str">
        <f t="shared" si="48"/>
        <v>DRAW</v>
      </c>
      <c r="H334" s="30" t="str">
        <f t="shared" si="49"/>
        <v>DRAW</v>
      </c>
      <c r="I334" s="30" t="str">
        <f t="shared" si="50"/>
        <v/>
      </c>
      <c r="J334" s="24"/>
    </row>
    <row r="335">
      <c r="A335" s="24"/>
      <c r="B335" s="33" t="str">
        <f>$C$15</f>
        <v/>
      </c>
      <c r="C335" s="34" t="s">
        <v>59</v>
      </c>
      <c r="D335" s="33" t="str">
        <f>$F$15</f>
        <v/>
      </c>
      <c r="E335" s="26"/>
      <c r="F335" s="26"/>
      <c r="G335" s="30" t="str">
        <f t="shared" si="48"/>
        <v>DRAW</v>
      </c>
      <c r="H335" s="30" t="str">
        <f t="shared" si="49"/>
        <v>DRAW</v>
      </c>
      <c r="I335" s="30" t="str">
        <f t="shared" si="50"/>
        <v/>
      </c>
      <c r="J335" s="24"/>
    </row>
    <row r="336">
      <c r="A336" s="24"/>
      <c r="B336" s="33" t="str">
        <f>$D$15</f>
        <v/>
      </c>
      <c r="C336" s="34" t="s">
        <v>59</v>
      </c>
      <c r="D336" s="33" t="str">
        <f>$E$15</f>
        <v/>
      </c>
      <c r="E336" s="26"/>
      <c r="F336" s="26"/>
      <c r="G336" s="30" t="str">
        <f t="shared" si="48"/>
        <v>DRAW</v>
      </c>
      <c r="H336" s="30" t="str">
        <f t="shared" si="49"/>
        <v>DRAW</v>
      </c>
      <c r="I336" s="30" t="str">
        <f t="shared" si="50"/>
        <v/>
      </c>
      <c r="J336" s="24"/>
    </row>
    <row r="337">
      <c r="A337" s="24"/>
      <c r="B337" s="32" t="s">
        <v>74</v>
      </c>
      <c r="C337" s="2"/>
      <c r="D337" s="3"/>
      <c r="E337" s="32" t="s">
        <v>57</v>
      </c>
      <c r="F337" s="3"/>
      <c r="G337" s="25" t="s">
        <v>17</v>
      </c>
      <c r="H337" s="25" t="s">
        <v>58</v>
      </c>
      <c r="I337" s="25" t="s">
        <v>23</v>
      </c>
      <c r="J337" s="24"/>
    </row>
    <row r="338">
      <c r="A338" s="24"/>
      <c r="B338" s="33" t="str">
        <f>$B$15</f>
        <v/>
      </c>
      <c r="C338" s="34" t="s">
        <v>59</v>
      </c>
      <c r="D338" s="33" t="str">
        <f>$E$21</f>
        <v/>
      </c>
      <c r="E338" s="26"/>
      <c r="F338" s="26"/>
      <c r="G338" s="30" t="str">
        <f t="shared" ref="G338:G354" si="51">IF(E338 &gt; F338, B338, IF(F338 &gt; E338, D338, "DRAW"))</f>
        <v>DRAW</v>
      </c>
      <c r="H338" s="30" t="str">
        <f t="shared" ref="H338:H354" si="52">IF(G338 = "draw", "DRAW", IF(G338 = B338, D338, IF(G338 = D338, B338, "")))</f>
        <v>DRAW</v>
      </c>
      <c r="I338" s="30" t="str">
        <f t="shared" ref="I338:I354" si="53">IF(AND(G338="draw", E338&lt;&gt;"", F338&lt;&gt;""), "DRAW", "")
</f>
        <v/>
      </c>
      <c r="J338" s="24"/>
    </row>
    <row r="339">
      <c r="A339" s="24"/>
      <c r="B339" s="33" t="str">
        <f>$F$21</f>
        <v/>
      </c>
      <c r="C339" s="34" t="s">
        <v>59</v>
      </c>
      <c r="D339" s="33" t="str">
        <f>$D$21</f>
        <v/>
      </c>
      <c r="E339" s="26"/>
      <c r="F339" s="26"/>
      <c r="G339" s="30" t="str">
        <f t="shared" si="51"/>
        <v>DRAW</v>
      </c>
      <c r="H339" s="30" t="str">
        <f t="shared" si="52"/>
        <v>DRAW</v>
      </c>
      <c r="I339" s="30" t="str">
        <f t="shared" si="53"/>
        <v/>
      </c>
      <c r="J339" s="24"/>
    </row>
    <row r="340">
      <c r="A340" s="24"/>
      <c r="B340" s="33" t="str">
        <f>$B$23</f>
        <v/>
      </c>
      <c r="C340" s="34" t="s">
        <v>59</v>
      </c>
      <c r="D340" s="33" t="str">
        <f>$C$21</f>
        <v/>
      </c>
      <c r="E340" s="26"/>
      <c r="F340" s="26"/>
      <c r="G340" s="30" t="str">
        <f t="shared" si="51"/>
        <v>DRAW</v>
      </c>
      <c r="H340" s="30" t="str">
        <f t="shared" si="52"/>
        <v>DRAW</v>
      </c>
      <c r="I340" s="30" t="str">
        <f t="shared" si="53"/>
        <v/>
      </c>
      <c r="J340" s="24"/>
    </row>
    <row r="341">
      <c r="A341" s="24"/>
      <c r="B341" s="33" t="str">
        <f>$C$23</f>
        <v/>
      </c>
      <c r="C341" s="34" t="s">
        <v>59</v>
      </c>
      <c r="D341" s="33" t="str">
        <f>$B$21</f>
        <v/>
      </c>
      <c r="E341" s="26"/>
      <c r="F341" s="26"/>
      <c r="G341" s="30" t="str">
        <f t="shared" si="51"/>
        <v>DRAW</v>
      </c>
      <c r="H341" s="30" t="str">
        <f t="shared" si="52"/>
        <v>DRAW</v>
      </c>
      <c r="I341" s="30" t="str">
        <f t="shared" si="53"/>
        <v/>
      </c>
      <c r="J341" s="24"/>
    </row>
    <row r="342">
      <c r="A342" s="24"/>
      <c r="B342" s="33" t="str">
        <f>$D$23</f>
        <v/>
      </c>
      <c r="C342" s="34" t="s">
        <v>59</v>
      </c>
      <c r="D342" s="33" t="str">
        <f>$F$19</f>
        <v/>
      </c>
      <c r="E342" s="26"/>
      <c r="F342" s="26"/>
      <c r="G342" s="30" t="str">
        <f t="shared" si="51"/>
        <v>DRAW</v>
      </c>
      <c r="H342" s="30" t="str">
        <f t="shared" si="52"/>
        <v>DRAW</v>
      </c>
      <c r="I342" s="30" t="str">
        <f t="shared" si="53"/>
        <v/>
      </c>
      <c r="J342" s="24"/>
    </row>
    <row r="343">
      <c r="A343" s="24"/>
      <c r="B343" s="33" t="str">
        <f>$E$23</f>
        <v/>
      </c>
      <c r="C343" s="34" t="s">
        <v>59</v>
      </c>
      <c r="D343" s="33" t="str">
        <f>$E$19</f>
        <v/>
      </c>
      <c r="E343" s="26"/>
      <c r="F343" s="26"/>
      <c r="G343" s="30" t="str">
        <f t="shared" si="51"/>
        <v>DRAW</v>
      </c>
      <c r="H343" s="30" t="str">
        <f t="shared" si="52"/>
        <v>DRAW</v>
      </c>
      <c r="I343" s="30" t="str">
        <f t="shared" si="53"/>
        <v/>
      </c>
      <c r="J343" s="24"/>
    </row>
    <row r="344">
      <c r="A344" s="24"/>
      <c r="B344" s="33" t="str">
        <f>$F$23</f>
        <v/>
      </c>
      <c r="C344" s="34" t="s">
        <v>59</v>
      </c>
      <c r="D344" s="33" t="str">
        <f>$D$19</f>
        <v/>
      </c>
      <c r="E344" s="26"/>
      <c r="F344" s="26"/>
      <c r="G344" s="30" t="str">
        <f t="shared" si="51"/>
        <v>DRAW</v>
      </c>
      <c r="H344" s="30" t="str">
        <f t="shared" si="52"/>
        <v>DRAW</v>
      </c>
      <c r="I344" s="30" t="str">
        <f t="shared" si="53"/>
        <v/>
      </c>
      <c r="J344" s="24"/>
    </row>
    <row r="345">
      <c r="A345" s="24"/>
      <c r="B345" s="33" t="str">
        <f>$B$25</f>
        <v/>
      </c>
      <c r="C345" s="34" t="s">
        <v>59</v>
      </c>
      <c r="D345" s="33" t="str">
        <f>$C$19</f>
        <v/>
      </c>
      <c r="E345" s="26"/>
      <c r="F345" s="26"/>
      <c r="G345" s="30" t="str">
        <f t="shared" si="51"/>
        <v>DRAW</v>
      </c>
      <c r="H345" s="30" t="str">
        <f t="shared" si="52"/>
        <v>DRAW</v>
      </c>
      <c r="I345" s="30" t="str">
        <f t="shared" si="53"/>
        <v/>
      </c>
      <c r="J345" s="24"/>
    </row>
    <row r="346">
      <c r="A346" s="24"/>
      <c r="B346" s="33" t="str">
        <f>$C$25</f>
        <v/>
      </c>
      <c r="C346" s="34" t="s">
        <v>59</v>
      </c>
      <c r="D346" s="33" t="str">
        <f>$B$19</f>
        <v/>
      </c>
      <c r="E346" s="26"/>
      <c r="F346" s="26"/>
      <c r="G346" s="30" t="str">
        <f t="shared" si="51"/>
        <v>DRAW</v>
      </c>
      <c r="H346" s="30" t="str">
        <f t="shared" si="52"/>
        <v>DRAW</v>
      </c>
      <c r="I346" s="30" t="str">
        <f t="shared" si="53"/>
        <v/>
      </c>
      <c r="J346" s="24"/>
    </row>
    <row r="347">
      <c r="A347" s="24"/>
      <c r="B347" s="33" t="str">
        <f>$D$25</f>
        <v/>
      </c>
      <c r="C347" s="34" t="s">
        <v>59</v>
      </c>
      <c r="D347" s="33" t="str">
        <f>$F$17</f>
        <v/>
      </c>
      <c r="E347" s="26"/>
      <c r="F347" s="26"/>
      <c r="G347" s="30" t="str">
        <f t="shared" si="51"/>
        <v>DRAW</v>
      </c>
      <c r="H347" s="30" t="str">
        <f t="shared" si="52"/>
        <v>DRAW</v>
      </c>
      <c r="I347" s="30" t="str">
        <f t="shared" si="53"/>
        <v/>
      </c>
      <c r="J347" s="24"/>
    </row>
    <row r="348">
      <c r="A348" s="24"/>
      <c r="B348" s="33" t="str">
        <f>$E$25</f>
        <v/>
      </c>
      <c r="C348" s="34" t="s">
        <v>59</v>
      </c>
      <c r="D348" s="33" t="str">
        <f>$E$17</f>
        <v/>
      </c>
      <c r="E348" s="26"/>
      <c r="F348" s="26"/>
      <c r="G348" s="30" t="str">
        <f t="shared" si="51"/>
        <v>DRAW</v>
      </c>
      <c r="H348" s="30" t="str">
        <f t="shared" si="52"/>
        <v>DRAW</v>
      </c>
      <c r="I348" s="30" t="str">
        <f t="shared" si="53"/>
        <v/>
      </c>
      <c r="J348" s="24"/>
    </row>
    <row r="349">
      <c r="A349" s="24"/>
      <c r="B349" s="33" t="str">
        <f>$F$25</f>
        <v/>
      </c>
      <c r="C349" s="34" t="s">
        <v>59</v>
      </c>
      <c r="D349" s="33" t="str">
        <f>$D$17</f>
        <v/>
      </c>
      <c r="E349" s="26"/>
      <c r="F349" s="26"/>
      <c r="G349" s="30" t="str">
        <f t="shared" si="51"/>
        <v>DRAW</v>
      </c>
      <c r="H349" s="30" t="str">
        <f t="shared" si="52"/>
        <v>DRAW</v>
      </c>
      <c r="I349" s="30" t="str">
        <f t="shared" si="53"/>
        <v/>
      </c>
      <c r="J349" s="24"/>
    </row>
    <row r="350">
      <c r="A350" s="24"/>
      <c r="B350" s="33" t="str">
        <f>$B$27</f>
        <v/>
      </c>
      <c r="C350" s="34" t="s">
        <v>59</v>
      </c>
      <c r="D350" s="33" t="str">
        <f>$C$17</f>
        <v/>
      </c>
      <c r="E350" s="26"/>
      <c r="F350" s="26"/>
      <c r="G350" s="30" t="str">
        <f t="shared" si="51"/>
        <v>DRAW</v>
      </c>
      <c r="H350" s="30" t="str">
        <f t="shared" si="52"/>
        <v>DRAW</v>
      </c>
      <c r="I350" s="30" t="str">
        <f t="shared" si="53"/>
        <v/>
      </c>
      <c r="J350" s="24"/>
    </row>
    <row r="351">
      <c r="A351" s="24"/>
      <c r="B351" s="33" t="str">
        <f>$C$27</f>
        <v/>
      </c>
      <c r="C351" s="34" t="s">
        <v>59</v>
      </c>
      <c r="D351" s="33" t="str">
        <f>$B$17</f>
        <v/>
      </c>
      <c r="E351" s="26"/>
      <c r="F351" s="26"/>
      <c r="G351" s="30" t="str">
        <f t="shared" si="51"/>
        <v>DRAW</v>
      </c>
      <c r="H351" s="30" t="str">
        <f t="shared" si="52"/>
        <v>DRAW</v>
      </c>
      <c r="I351" s="30" t="str">
        <f t="shared" si="53"/>
        <v/>
      </c>
      <c r="J351" s="24"/>
    </row>
    <row r="352">
      <c r="A352" s="24"/>
      <c r="B352" s="33" t="str">
        <f>$D$27</f>
        <v/>
      </c>
      <c r="C352" s="34" t="s">
        <v>59</v>
      </c>
      <c r="D352" s="33" t="str">
        <f>$F$15</f>
        <v/>
      </c>
      <c r="E352" s="26"/>
      <c r="F352" s="26"/>
      <c r="G352" s="30" t="str">
        <f t="shared" si="51"/>
        <v>DRAW</v>
      </c>
      <c r="H352" s="30" t="str">
        <f t="shared" si="52"/>
        <v>DRAW</v>
      </c>
      <c r="I352" s="30" t="str">
        <f t="shared" si="53"/>
        <v/>
      </c>
      <c r="J352" s="24"/>
    </row>
    <row r="353">
      <c r="A353" s="24"/>
      <c r="B353" s="33" t="str">
        <f>$E$27</f>
        <v>BYE</v>
      </c>
      <c r="C353" s="34" t="s">
        <v>59</v>
      </c>
      <c r="D353" s="33" t="str">
        <f>$E$15</f>
        <v/>
      </c>
      <c r="E353" s="26"/>
      <c r="F353" s="26"/>
      <c r="G353" s="30" t="str">
        <f t="shared" si="51"/>
        <v>DRAW</v>
      </c>
      <c r="H353" s="30" t="str">
        <f t="shared" si="52"/>
        <v>DRAW</v>
      </c>
      <c r="I353" s="30" t="str">
        <f t="shared" si="53"/>
        <v/>
      </c>
      <c r="J353" s="24"/>
    </row>
    <row r="354">
      <c r="A354" s="24"/>
      <c r="B354" s="33" t="str">
        <f>$C$15</f>
        <v/>
      </c>
      <c r="C354" s="34" t="s">
        <v>59</v>
      </c>
      <c r="D354" s="33" t="str">
        <f>$D$15</f>
        <v/>
      </c>
      <c r="E354" s="26"/>
      <c r="F354" s="26"/>
      <c r="G354" s="30" t="str">
        <f t="shared" si="51"/>
        <v>DRAW</v>
      </c>
      <c r="H354" s="30" t="str">
        <f t="shared" si="52"/>
        <v>DRAW</v>
      </c>
      <c r="I354" s="30" t="str">
        <f t="shared" si="53"/>
        <v/>
      </c>
      <c r="J354" s="24"/>
    </row>
    <row r="355">
      <c r="A355" s="24"/>
      <c r="B355" s="32" t="s">
        <v>75</v>
      </c>
      <c r="C355" s="2"/>
      <c r="D355" s="3"/>
      <c r="E355" s="32" t="s">
        <v>57</v>
      </c>
      <c r="F355" s="3"/>
      <c r="G355" s="25" t="s">
        <v>17</v>
      </c>
      <c r="H355" s="25" t="s">
        <v>58</v>
      </c>
      <c r="I355" s="25" t="s">
        <v>23</v>
      </c>
      <c r="J355" s="24"/>
    </row>
    <row r="356">
      <c r="A356" s="24"/>
      <c r="B356" s="33" t="str">
        <f>$B$15</f>
        <v/>
      </c>
      <c r="C356" s="34" t="s">
        <v>59</v>
      </c>
      <c r="D356" s="33" t="str">
        <f>$D$21</f>
        <v/>
      </c>
      <c r="E356" s="26"/>
      <c r="F356" s="26"/>
      <c r="G356" s="30" t="str">
        <f t="shared" ref="G356:G372" si="54">IF(E356 &gt; F356, B356, IF(F356 &gt; E356, D356, "DRAW"))</f>
        <v>DRAW</v>
      </c>
      <c r="H356" s="30" t="str">
        <f t="shared" ref="H356:H372" si="55">IF(G356 = "draw", "DRAW", IF(G356 = B356, D356, IF(G356 = D356, B356, "")))</f>
        <v>DRAW</v>
      </c>
      <c r="I356" s="30" t="str">
        <f t="shared" ref="I356:I372" si="56">IF(AND(G356="draw", E356&lt;&gt;"", F356&lt;&gt;""), "DRAW", "")
</f>
        <v/>
      </c>
      <c r="J356" s="24"/>
    </row>
    <row r="357">
      <c r="A357" s="24"/>
      <c r="B357" s="33" t="str">
        <f>$E$21</f>
        <v/>
      </c>
      <c r="C357" s="34" t="s">
        <v>59</v>
      </c>
      <c r="D357" s="33" t="str">
        <f>$C$21</f>
        <v/>
      </c>
      <c r="E357" s="26"/>
      <c r="F357" s="26"/>
      <c r="G357" s="30" t="str">
        <f t="shared" si="54"/>
        <v>DRAW</v>
      </c>
      <c r="H357" s="30" t="str">
        <f t="shared" si="55"/>
        <v>DRAW</v>
      </c>
      <c r="I357" s="30" t="str">
        <f t="shared" si="56"/>
        <v/>
      </c>
      <c r="J357" s="24"/>
    </row>
    <row r="358">
      <c r="A358" s="24"/>
      <c r="B358" s="33" t="str">
        <f>$F$21</f>
        <v/>
      </c>
      <c r="C358" s="34" t="s">
        <v>59</v>
      </c>
      <c r="D358" s="33" t="str">
        <f>$B$21</f>
        <v/>
      </c>
      <c r="E358" s="26"/>
      <c r="F358" s="26"/>
      <c r="G358" s="30" t="str">
        <f t="shared" si="54"/>
        <v>DRAW</v>
      </c>
      <c r="H358" s="30" t="str">
        <f t="shared" si="55"/>
        <v>DRAW</v>
      </c>
      <c r="I358" s="30" t="str">
        <f t="shared" si="56"/>
        <v/>
      </c>
      <c r="J358" s="24"/>
    </row>
    <row r="359">
      <c r="A359" s="24"/>
      <c r="B359" s="33" t="str">
        <f>$B$23</f>
        <v/>
      </c>
      <c r="C359" s="34" t="s">
        <v>59</v>
      </c>
      <c r="D359" s="33" t="str">
        <f>$F$19</f>
        <v/>
      </c>
      <c r="E359" s="26"/>
      <c r="F359" s="26"/>
      <c r="G359" s="30" t="str">
        <f t="shared" si="54"/>
        <v>DRAW</v>
      </c>
      <c r="H359" s="30" t="str">
        <f t="shared" si="55"/>
        <v>DRAW</v>
      </c>
      <c r="I359" s="30" t="str">
        <f t="shared" si="56"/>
        <v/>
      </c>
      <c r="J359" s="24"/>
    </row>
    <row r="360">
      <c r="A360" s="24"/>
      <c r="B360" s="33" t="str">
        <f>$C$23</f>
        <v/>
      </c>
      <c r="C360" s="34" t="s">
        <v>59</v>
      </c>
      <c r="D360" s="33" t="str">
        <f>$E$19</f>
        <v/>
      </c>
      <c r="E360" s="26"/>
      <c r="F360" s="26"/>
      <c r="G360" s="30" t="str">
        <f t="shared" si="54"/>
        <v>DRAW</v>
      </c>
      <c r="H360" s="30" t="str">
        <f t="shared" si="55"/>
        <v>DRAW</v>
      </c>
      <c r="I360" s="30" t="str">
        <f t="shared" si="56"/>
        <v/>
      </c>
      <c r="J360" s="24"/>
    </row>
    <row r="361">
      <c r="A361" s="24"/>
      <c r="B361" s="33" t="str">
        <f>$D$23</f>
        <v/>
      </c>
      <c r="C361" s="34" t="s">
        <v>59</v>
      </c>
      <c r="D361" s="33" t="str">
        <f>$D$19</f>
        <v/>
      </c>
      <c r="E361" s="26"/>
      <c r="F361" s="26"/>
      <c r="G361" s="30" t="str">
        <f t="shared" si="54"/>
        <v>DRAW</v>
      </c>
      <c r="H361" s="30" t="str">
        <f t="shared" si="55"/>
        <v>DRAW</v>
      </c>
      <c r="I361" s="30" t="str">
        <f t="shared" si="56"/>
        <v/>
      </c>
      <c r="J361" s="24"/>
    </row>
    <row r="362">
      <c r="A362" s="24"/>
      <c r="B362" s="33" t="str">
        <f>$E$23</f>
        <v/>
      </c>
      <c r="C362" s="34" t="s">
        <v>59</v>
      </c>
      <c r="D362" s="33" t="str">
        <f>$C$19</f>
        <v/>
      </c>
      <c r="E362" s="26"/>
      <c r="F362" s="26"/>
      <c r="G362" s="30" t="str">
        <f t="shared" si="54"/>
        <v>DRAW</v>
      </c>
      <c r="H362" s="30" t="str">
        <f t="shared" si="55"/>
        <v>DRAW</v>
      </c>
      <c r="I362" s="30" t="str">
        <f t="shared" si="56"/>
        <v/>
      </c>
      <c r="J362" s="24"/>
    </row>
    <row r="363">
      <c r="A363" s="24"/>
      <c r="B363" s="33" t="str">
        <f>$F$23</f>
        <v/>
      </c>
      <c r="C363" s="34" t="s">
        <v>59</v>
      </c>
      <c r="D363" s="33" t="str">
        <f>$B$19</f>
        <v/>
      </c>
      <c r="E363" s="26"/>
      <c r="F363" s="26"/>
      <c r="G363" s="30" t="str">
        <f t="shared" si="54"/>
        <v>DRAW</v>
      </c>
      <c r="H363" s="30" t="str">
        <f t="shared" si="55"/>
        <v>DRAW</v>
      </c>
      <c r="I363" s="30" t="str">
        <f t="shared" si="56"/>
        <v/>
      </c>
      <c r="J363" s="24"/>
    </row>
    <row r="364">
      <c r="A364" s="24"/>
      <c r="B364" s="33" t="str">
        <f>$B$25</f>
        <v/>
      </c>
      <c r="C364" s="34" t="s">
        <v>59</v>
      </c>
      <c r="D364" s="33" t="str">
        <f>$F$17</f>
        <v/>
      </c>
      <c r="E364" s="26"/>
      <c r="F364" s="26"/>
      <c r="G364" s="30" t="str">
        <f t="shared" si="54"/>
        <v>DRAW</v>
      </c>
      <c r="H364" s="30" t="str">
        <f t="shared" si="55"/>
        <v>DRAW</v>
      </c>
      <c r="I364" s="30" t="str">
        <f t="shared" si="56"/>
        <v/>
      </c>
      <c r="J364" s="24"/>
    </row>
    <row r="365">
      <c r="A365" s="24"/>
      <c r="B365" s="33" t="str">
        <f>$C$25</f>
        <v/>
      </c>
      <c r="C365" s="34" t="s">
        <v>59</v>
      </c>
      <c r="D365" s="33" t="str">
        <f>$E$17</f>
        <v/>
      </c>
      <c r="E365" s="26"/>
      <c r="F365" s="26"/>
      <c r="G365" s="30" t="str">
        <f t="shared" si="54"/>
        <v>DRAW</v>
      </c>
      <c r="H365" s="30" t="str">
        <f t="shared" si="55"/>
        <v>DRAW</v>
      </c>
      <c r="I365" s="30" t="str">
        <f t="shared" si="56"/>
        <v/>
      </c>
      <c r="J365" s="24"/>
    </row>
    <row r="366">
      <c r="A366" s="24"/>
      <c r="B366" s="33" t="str">
        <f>$D$25</f>
        <v/>
      </c>
      <c r="C366" s="34" t="s">
        <v>59</v>
      </c>
      <c r="D366" s="33" t="str">
        <f>$D$17</f>
        <v/>
      </c>
      <c r="E366" s="26"/>
      <c r="F366" s="26"/>
      <c r="G366" s="30" t="str">
        <f t="shared" si="54"/>
        <v>DRAW</v>
      </c>
      <c r="H366" s="30" t="str">
        <f t="shared" si="55"/>
        <v>DRAW</v>
      </c>
      <c r="I366" s="30" t="str">
        <f t="shared" si="56"/>
        <v/>
      </c>
      <c r="J366" s="24"/>
    </row>
    <row r="367">
      <c r="A367" s="24"/>
      <c r="B367" s="33" t="str">
        <f>$E$25</f>
        <v/>
      </c>
      <c r="C367" s="34" t="s">
        <v>59</v>
      </c>
      <c r="D367" s="33" t="str">
        <f>$C$17</f>
        <v/>
      </c>
      <c r="E367" s="26"/>
      <c r="F367" s="26"/>
      <c r="G367" s="30" t="str">
        <f t="shared" si="54"/>
        <v>DRAW</v>
      </c>
      <c r="H367" s="30" t="str">
        <f t="shared" si="55"/>
        <v>DRAW</v>
      </c>
      <c r="I367" s="30" t="str">
        <f t="shared" si="56"/>
        <v/>
      </c>
      <c r="J367" s="24"/>
    </row>
    <row r="368">
      <c r="A368" s="24"/>
      <c r="B368" s="33" t="str">
        <f>$F$25</f>
        <v/>
      </c>
      <c r="C368" s="34" t="s">
        <v>59</v>
      </c>
      <c r="D368" s="33" t="str">
        <f>$B$17</f>
        <v/>
      </c>
      <c r="E368" s="26"/>
      <c r="F368" s="26"/>
      <c r="G368" s="30" t="str">
        <f t="shared" si="54"/>
        <v>DRAW</v>
      </c>
      <c r="H368" s="30" t="str">
        <f t="shared" si="55"/>
        <v>DRAW</v>
      </c>
      <c r="I368" s="30" t="str">
        <f t="shared" si="56"/>
        <v/>
      </c>
      <c r="J368" s="24"/>
    </row>
    <row r="369">
      <c r="A369" s="24"/>
      <c r="B369" s="33" t="str">
        <f>$B$27</f>
        <v/>
      </c>
      <c r="C369" s="34" t="s">
        <v>59</v>
      </c>
      <c r="D369" s="33" t="str">
        <f>$F$15</f>
        <v/>
      </c>
      <c r="E369" s="26"/>
      <c r="F369" s="26"/>
      <c r="G369" s="30" t="str">
        <f t="shared" si="54"/>
        <v>DRAW</v>
      </c>
      <c r="H369" s="30" t="str">
        <f t="shared" si="55"/>
        <v>DRAW</v>
      </c>
      <c r="I369" s="30" t="str">
        <f t="shared" si="56"/>
        <v/>
      </c>
      <c r="J369" s="24"/>
    </row>
    <row r="370">
      <c r="A370" s="24"/>
      <c r="B370" s="33" t="str">
        <f>$C$27</f>
        <v/>
      </c>
      <c r="C370" s="34" t="s">
        <v>59</v>
      </c>
      <c r="D370" s="33" t="str">
        <f>$E$15</f>
        <v/>
      </c>
      <c r="E370" s="26"/>
      <c r="F370" s="26"/>
      <c r="G370" s="30" t="str">
        <f t="shared" si="54"/>
        <v>DRAW</v>
      </c>
      <c r="H370" s="30" t="str">
        <f t="shared" si="55"/>
        <v>DRAW</v>
      </c>
      <c r="I370" s="30" t="str">
        <f t="shared" si="56"/>
        <v/>
      </c>
      <c r="J370" s="24"/>
    </row>
    <row r="371">
      <c r="A371" s="24"/>
      <c r="B371" s="33" t="str">
        <f>$D$27</f>
        <v/>
      </c>
      <c r="C371" s="34" t="s">
        <v>59</v>
      </c>
      <c r="D371" s="33" t="str">
        <f>$D$15</f>
        <v/>
      </c>
      <c r="E371" s="26"/>
      <c r="F371" s="26"/>
      <c r="G371" s="30" t="str">
        <f t="shared" si="54"/>
        <v>DRAW</v>
      </c>
      <c r="H371" s="30" t="str">
        <f t="shared" si="55"/>
        <v>DRAW</v>
      </c>
      <c r="I371" s="30" t="str">
        <f t="shared" si="56"/>
        <v/>
      </c>
      <c r="J371" s="24"/>
    </row>
    <row r="372">
      <c r="A372" s="24"/>
      <c r="B372" s="33" t="str">
        <f>$E$27</f>
        <v>BYE</v>
      </c>
      <c r="C372" s="34" t="s">
        <v>59</v>
      </c>
      <c r="D372" s="33" t="str">
        <f>$C$15</f>
        <v/>
      </c>
      <c r="E372" s="26"/>
      <c r="F372" s="26"/>
      <c r="G372" s="30" t="str">
        <f t="shared" si="54"/>
        <v>DRAW</v>
      </c>
      <c r="H372" s="30" t="str">
        <f t="shared" si="55"/>
        <v>DRAW</v>
      </c>
      <c r="I372" s="30" t="str">
        <f t="shared" si="56"/>
        <v/>
      </c>
      <c r="J372" s="24"/>
    </row>
    <row r="373">
      <c r="A373" s="24"/>
      <c r="B373" s="32" t="s">
        <v>76</v>
      </c>
      <c r="C373" s="2"/>
      <c r="D373" s="3"/>
      <c r="E373" s="32" t="s">
        <v>57</v>
      </c>
      <c r="F373" s="3"/>
      <c r="G373" s="25" t="s">
        <v>17</v>
      </c>
      <c r="H373" s="25" t="s">
        <v>58</v>
      </c>
      <c r="I373" s="25" t="s">
        <v>23</v>
      </c>
      <c r="J373" s="24"/>
    </row>
    <row r="374">
      <c r="A374" s="24"/>
      <c r="B374" s="33" t="str">
        <f>$B$15</f>
        <v/>
      </c>
      <c r="C374" s="34" t="s">
        <v>59</v>
      </c>
      <c r="D374" s="33" t="str">
        <f>$C$21</f>
        <v/>
      </c>
      <c r="E374" s="26"/>
      <c r="F374" s="26"/>
      <c r="G374" s="30" t="str">
        <f t="shared" ref="G374:G390" si="57">IF(E374 &gt; F374, B374, IF(F374 &gt; E374, D374, "DRAW"))</f>
        <v>DRAW</v>
      </c>
      <c r="H374" s="30" t="str">
        <f t="shared" ref="H374:H390" si="58">IF(G374 = "draw", "DRAW", IF(G374 = B374, D374, IF(G374 = D374, B374, "")))</f>
        <v>DRAW</v>
      </c>
      <c r="I374" s="30" t="str">
        <f t="shared" ref="I374:I390" si="59">IF(AND(G374="draw", E374&lt;&gt;"", F374&lt;&gt;""), "DRAW", "")
</f>
        <v/>
      </c>
      <c r="J374" s="24"/>
    </row>
    <row r="375">
      <c r="A375" s="24"/>
      <c r="B375" s="33" t="str">
        <f>$D$21</f>
        <v/>
      </c>
      <c r="C375" s="34" t="s">
        <v>59</v>
      </c>
      <c r="D375" s="33" t="str">
        <f>$B$21</f>
        <v/>
      </c>
      <c r="E375" s="26"/>
      <c r="F375" s="26"/>
      <c r="G375" s="30" t="str">
        <f t="shared" si="57"/>
        <v>DRAW</v>
      </c>
      <c r="H375" s="30" t="str">
        <f t="shared" si="58"/>
        <v>DRAW</v>
      </c>
      <c r="I375" s="30" t="str">
        <f t="shared" si="59"/>
        <v/>
      </c>
      <c r="J375" s="24"/>
    </row>
    <row r="376">
      <c r="A376" s="24"/>
      <c r="B376" s="33" t="str">
        <f>$E$21</f>
        <v/>
      </c>
      <c r="C376" s="34" t="s">
        <v>59</v>
      </c>
      <c r="D376" s="33" t="str">
        <f>$F$19</f>
        <v/>
      </c>
      <c r="E376" s="26"/>
      <c r="F376" s="26"/>
      <c r="G376" s="30" t="str">
        <f t="shared" si="57"/>
        <v>DRAW</v>
      </c>
      <c r="H376" s="30" t="str">
        <f t="shared" si="58"/>
        <v>DRAW</v>
      </c>
      <c r="I376" s="30" t="str">
        <f t="shared" si="59"/>
        <v/>
      </c>
      <c r="J376" s="24"/>
    </row>
    <row r="377">
      <c r="A377" s="24"/>
      <c r="B377" s="33" t="str">
        <f>$F$21</f>
        <v/>
      </c>
      <c r="C377" s="34" t="s">
        <v>59</v>
      </c>
      <c r="D377" s="33" t="str">
        <f>$E$19</f>
        <v/>
      </c>
      <c r="E377" s="26"/>
      <c r="F377" s="26"/>
      <c r="G377" s="30" t="str">
        <f t="shared" si="57"/>
        <v>DRAW</v>
      </c>
      <c r="H377" s="30" t="str">
        <f t="shared" si="58"/>
        <v>DRAW</v>
      </c>
      <c r="I377" s="30" t="str">
        <f t="shared" si="59"/>
        <v/>
      </c>
      <c r="J377" s="24"/>
    </row>
    <row r="378">
      <c r="A378" s="24"/>
      <c r="B378" s="33" t="str">
        <f>$B$23</f>
        <v/>
      </c>
      <c r="C378" s="34" t="s">
        <v>59</v>
      </c>
      <c r="D378" s="33" t="str">
        <f>$D$19</f>
        <v/>
      </c>
      <c r="E378" s="26"/>
      <c r="F378" s="26"/>
      <c r="G378" s="30" t="str">
        <f t="shared" si="57"/>
        <v>DRAW</v>
      </c>
      <c r="H378" s="30" t="str">
        <f t="shared" si="58"/>
        <v>DRAW</v>
      </c>
      <c r="I378" s="30" t="str">
        <f t="shared" si="59"/>
        <v/>
      </c>
      <c r="J378" s="24"/>
    </row>
    <row r="379">
      <c r="A379" s="24"/>
      <c r="B379" s="33" t="str">
        <f>$C$23</f>
        <v/>
      </c>
      <c r="C379" s="34" t="s">
        <v>59</v>
      </c>
      <c r="D379" s="33" t="str">
        <f>$C$19</f>
        <v/>
      </c>
      <c r="E379" s="26"/>
      <c r="F379" s="26"/>
      <c r="G379" s="30" t="str">
        <f t="shared" si="57"/>
        <v>DRAW</v>
      </c>
      <c r="H379" s="30" t="str">
        <f t="shared" si="58"/>
        <v>DRAW</v>
      </c>
      <c r="I379" s="30" t="str">
        <f t="shared" si="59"/>
        <v/>
      </c>
      <c r="J379" s="24"/>
    </row>
    <row r="380">
      <c r="A380" s="24"/>
      <c r="B380" s="33" t="str">
        <f>$D$23</f>
        <v/>
      </c>
      <c r="C380" s="34" t="s">
        <v>59</v>
      </c>
      <c r="D380" s="33" t="str">
        <f>$B$19</f>
        <v/>
      </c>
      <c r="E380" s="26"/>
      <c r="F380" s="26"/>
      <c r="G380" s="30" t="str">
        <f t="shared" si="57"/>
        <v>DRAW</v>
      </c>
      <c r="H380" s="30" t="str">
        <f t="shared" si="58"/>
        <v>DRAW</v>
      </c>
      <c r="I380" s="30" t="str">
        <f t="shared" si="59"/>
        <v/>
      </c>
      <c r="J380" s="24"/>
    </row>
    <row r="381">
      <c r="A381" s="24"/>
      <c r="B381" s="33" t="str">
        <f>$E$23</f>
        <v/>
      </c>
      <c r="C381" s="34" t="s">
        <v>59</v>
      </c>
      <c r="D381" s="33" t="str">
        <f>$F$17</f>
        <v/>
      </c>
      <c r="E381" s="26"/>
      <c r="F381" s="26"/>
      <c r="G381" s="30" t="str">
        <f t="shared" si="57"/>
        <v>DRAW</v>
      </c>
      <c r="H381" s="30" t="str">
        <f t="shared" si="58"/>
        <v>DRAW</v>
      </c>
      <c r="I381" s="30" t="str">
        <f t="shared" si="59"/>
        <v/>
      </c>
      <c r="J381" s="24"/>
    </row>
    <row r="382">
      <c r="A382" s="24"/>
      <c r="B382" s="33" t="str">
        <f>$F$23</f>
        <v/>
      </c>
      <c r="C382" s="34" t="s">
        <v>59</v>
      </c>
      <c r="D382" s="33" t="str">
        <f>$E$17</f>
        <v/>
      </c>
      <c r="E382" s="26"/>
      <c r="F382" s="26"/>
      <c r="G382" s="30" t="str">
        <f t="shared" si="57"/>
        <v>DRAW</v>
      </c>
      <c r="H382" s="30" t="str">
        <f t="shared" si="58"/>
        <v>DRAW</v>
      </c>
      <c r="I382" s="30" t="str">
        <f t="shared" si="59"/>
        <v/>
      </c>
      <c r="J382" s="24"/>
    </row>
    <row r="383">
      <c r="A383" s="24"/>
      <c r="B383" s="33" t="str">
        <f>$B$25</f>
        <v/>
      </c>
      <c r="C383" s="34" t="s">
        <v>59</v>
      </c>
      <c r="D383" s="33" t="str">
        <f>$D$17</f>
        <v/>
      </c>
      <c r="E383" s="26"/>
      <c r="F383" s="26"/>
      <c r="G383" s="30" t="str">
        <f t="shared" si="57"/>
        <v>DRAW</v>
      </c>
      <c r="H383" s="30" t="str">
        <f t="shared" si="58"/>
        <v>DRAW</v>
      </c>
      <c r="I383" s="30" t="str">
        <f t="shared" si="59"/>
        <v/>
      </c>
      <c r="J383" s="24"/>
    </row>
    <row r="384">
      <c r="A384" s="24"/>
      <c r="B384" s="33" t="str">
        <f>$C$25</f>
        <v/>
      </c>
      <c r="C384" s="34" t="s">
        <v>59</v>
      </c>
      <c r="D384" s="33" t="str">
        <f>$C$17</f>
        <v/>
      </c>
      <c r="E384" s="26"/>
      <c r="F384" s="26"/>
      <c r="G384" s="30" t="str">
        <f t="shared" si="57"/>
        <v>DRAW</v>
      </c>
      <c r="H384" s="30" t="str">
        <f t="shared" si="58"/>
        <v>DRAW</v>
      </c>
      <c r="I384" s="30" t="str">
        <f t="shared" si="59"/>
        <v/>
      </c>
      <c r="J384" s="24"/>
    </row>
    <row r="385">
      <c r="A385" s="24"/>
      <c r="B385" s="33" t="str">
        <f>$D$25</f>
        <v/>
      </c>
      <c r="C385" s="34" t="s">
        <v>59</v>
      </c>
      <c r="D385" s="33" t="str">
        <f>$B$17</f>
        <v/>
      </c>
      <c r="E385" s="26"/>
      <c r="F385" s="26"/>
      <c r="G385" s="30" t="str">
        <f t="shared" si="57"/>
        <v>DRAW</v>
      </c>
      <c r="H385" s="30" t="str">
        <f t="shared" si="58"/>
        <v>DRAW</v>
      </c>
      <c r="I385" s="30" t="str">
        <f t="shared" si="59"/>
        <v/>
      </c>
      <c r="J385" s="24"/>
    </row>
    <row r="386">
      <c r="A386" s="24"/>
      <c r="B386" s="33" t="str">
        <f>$E$25</f>
        <v/>
      </c>
      <c r="C386" s="34" t="s">
        <v>59</v>
      </c>
      <c r="D386" s="33" t="str">
        <f>$F$15</f>
        <v/>
      </c>
      <c r="E386" s="26"/>
      <c r="F386" s="26"/>
      <c r="G386" s="30" t="str">
        <f t="shared" si="57"/>
        <v>DRAW</v>
      </c>
      <c r="H386" s="30" t="str">
        <f t="shared" si="58"/>
        <v>DRAW</v>
      </c>
      <c r="I386" s="30" t="str">
        <f t="shared" si="59"/>
        <v/>
      </c>
      <c r="J386" s="24"/>
    </row>
    <row r="387">
      <c r="A387" s="24"/>
      <c r="B387" s="33" t="str">
        <f>$F$25</f>
        <v/>
      </c>
      <c r="C387" s="34" t="s">
        <v>59</v>
      </c>
      <c r="D387" s="33" t="str">
        <f>$E$15</f>
        <v/>
      </c>
      <c r="E387" s="26"/>
      <c r="F387" s="26"/>
      <c r="G387" s="30" t="str">
        <f t="shared" si="57"/>
        <v>DRAW</v>
      </c>
      <c r="H387" s="30" t="str">
        <f t="shared" si="58"/>
        <v>DRAW</v>
      </c>
      <c r="I387" s="30" t="str">
        <f t="shared" si="59"/>
        <v/>
      </c>
      <c r="J387" s="24"/>
    </row>
    <row r="388">
      <c r="A388" s="24"/>
      <c r="B388" s="33" t="str">
        <f>$B$27</f>
        <v/>
      </c>
      <c r="C388" s="34" t="s">
        <v>59</v>
      </c>
      <c r="D388" s="33" t="str">
        <f>$D$15</f>
        <v/>
      </c>
      <c r="E388" s="26"/>
      <c r="F388" s="26"/>
      <c r="G388" s="30" t="str">
        <f t="shared" si="57"/>
        <v>DRAW</v>
      </c>
      <c r="H388" s="30" t="str">
        <f t="shared" si="58"/>
        <v>DRAW</v>
      </c>
      <c r="I388" s="30" t="str">
        <f t="shared" si="59"/>
        <v/>
      </c>
      <c r="J388" s="24"/>
    </row>
    <row r="389">
      <c r="A389" s="24"/>
      <c r="B389" s="33" t="str">
        <f>$C$27</f>
        <v/>
      </c>
      <c r="C389" s="34" t="s">
        <v>59</v>
      </c>
      <c r="D389" s="33" t="str">
        <f>$C$15</f>
        <v/>
      </c>
      <c r="E389" s="26"/>
      <c r="F389" s="26"/>
      <c r="G389" s="30" t="str">
        <f t="shared" si="57"/>
        <v>DRAW</v>
      </c>
      <c r="H389" s="30" t="str">
        <f t="shared" si="58"/>
        <v>DRAW</v>
      </c>
      <c r="I389" s="30" t="str">
        <f t="shared" si="59"/>
        <v/>
      </c>
      <c r="J389" s="24"/>
    </row>
    <row r="390">
      <c r="A390" s="24"/>
      <c r="B390" s="33" t="str">
        <f>$D$27</f>
        <v/>
      </c>
      <c r="C390" s="34" t="s">
        <v>59</v>
      </c>
      <c r="D390" s="33" t="str">
        <f>$E$27</f>
        <v>BYE</v>
      </c>
      <c r="E390" s="26"/>
      <c r="F390" s="26"/>
      <c r="G390" s="30" t="str">
        <f t="shared" si="57"/>
        <v>DRAW</v>
      </c>
      <c r="H390" s="30" t="str">
        <f t="shared" si="58"/>
        <v>DRAW</v>
      </c>
      <c r="I390" s="30" t="str">
        <f t="shared" si="59"/>
        <v/>
      </c>
      <c r="J390" s="24"/>
    </row>
    <row r="391">
      <c r="A391" s="24"/>
      <c r="B391" s="32" t="s">
        <v>77</v>
      </c>
      <c r="C391" s="2"/>
      <c r="D391" s="3"/>
      <c r="E391" s="32" t="s">
        <v>57</v>
      </c>
      <c r="F391" s="3"/>
      <c r="G391" s="25" t="s">
        <v>17</v>
      </c>
      <c r="H391" s="25" t="s">
        <v>58</v>
      </c>
      <c r="I391" s="25" t="s">
        <v>23</v>
      </c>
      <c r="J391" s="24"/>
    </row>
    <row r="392">
      <c r="A392" s="24"/>
      <c r="B392" s="33" t="str">
        <f>$B$15</f>
        <v/>
      </c>
      <c r="C392" s="34" t="s">
        <v>59</v>
      </c>
      <c r="D392" s="33" t="str">
        <f>$B$21</f>
        <v/>
      </c>
      <c r="E392" s="26"/>
      <c r="F392" s="26"/>
      <c r="G392" s="30" t="str">
        <f t="shared" ref="G392:G408" si="60">IF(E392 &gt; F392, B392, IF(F392 &gt; E392, D392, "DRAW"))</f>
        <v>DRAW</v>
      </c>
      <c r="H392" s="30" t="str">
        <f t="shared" ref="H392:H408" si="61">IF(G392 = "draw", "DRAW", IF(G392 = B392, D392, IF(G392 = D392, B392, "")))</f>
        <v>DRAW</v>
      </c>
      <c r="I392" s="30" t="str">
        <f t="shared" ref="I392:I408" si="62">IF(AND(G392="draw", E392&lt;&gt;"", F392&lt;&gt;""), "DRAW", "")
</f>
        <v/>
      </c>
      <c r="J392" s="24"/>
    </row>
    <row r="393">
      <c r="A393" s="24"/>
      <c r="B393" s="33" t="str">
        <f>$C$21</f>
        <v/>
      </c>
      <c r="C393" s="34" t="s">
        <v>59</v>
      </c>
      <c r="D393" s="33" t="str">
        <f>$F$19</f>
        <v/>
      </c>
      <c r="E393" s="26"/>
      <c r="F393" s="26"/>
      <c r="G393" s="30" t="str">
        <f t="shared" si="60"/>
        <v>DRAW</v>
      </c>
      <c r="H393" s="30" t="str">
        <f t="shared" si="61"/>
        <v>DRAW</v>
      </c>
      <c r="I393" s="30" t="str">
        <f t="shared" si="62"/>
        <v/>
      </c>
      <c r="J393" s="24"/>
    </row>
    <row r="394">
      <c r="A394" s="24"/>
      <c r="B394" s="33" t="str">
        <f>$D$21</f>
        <v/>
      </c>
      <c r="C394" s="34" t="s">
        <v>59</v>
      </c>
      <c r="D394" s="33" t="str">
        <f>$E$19</f>
        <v/>
      </c>
      <c r="E394" s="26"/>
      <c r="F394" s="26"/>
      <c r="G394" s="30" t="str">
        <f t="shared" si="60"/>
        <v>DRAW</v>
      </c>
      <c r="H394" s="30" t="str">
        <f t="shared" si="61"/>
        <v>DRAW</v>
      </c>
      <c r="I394" s="30" t="str">
        <f t="shared" si="62"/>
        <v/>
      </c>
      <c r="J394" s="24"/>
    </row>
    <row r="395">
      <c r="A395" s="24"/>
      <c r="B395" s="33" t="str">
        <f>$E$21</f>
        <v/>
      </c>
      <c r="C395" s="34" t="s">
        <v>59</v>
      </c>
      <c r="D395" s="33" t="str">
        <f>$D$19</f>
        <v/>
      </c>
      <c r="E395" s="26"/>
      <c r="F395" s="26"/>
      <c r="G395" s="30" t="str">
        <f t="shared" si="60"/>
        <v>DRAW</v>
      </c>
      <c r="H395" s="30" t="str">
        <f t="shared" si="61"/>
        <v>DRAW</v>
      </c>
      <c r="I395" s="30" t="str">
        <f t="shared" si="62"/>
        <v/>
      </c>
      <c r="J395" s="24"/>
    </row>
    <row r="396">
      <c r="A396" s="24"/>
      <c r="B396" s="33" t="str">
        <f>$F$21</f>
        <v/>
      </c>
      <c r="C396" s="34" t="s">
        <v>59</v>
      </c>
      <c r="D396" s="33" t="str">
        <f>$C$19</f>
        <v/>
      </c>
      <c r="E396" s="26"/>
      <c r="F396" s="26"/>
      <c r="G396" s="30" t="str">
        <f t="shared" si="60"/>
        <v>DRAW</v>
      </c>
      <c r="H396" s="30" t="str">
        <f t="shared" si="61"/>
        <v>DRAW</v>
      </c>
      <c r="I396" s="30" t="str">
        <f t="shared" si="62"/>
        <v/>
      </c>
      <c r="J396" s="24"/>
    </row>
    <row r="397">
      <c r="A397" s="24"/>
      <c r="B397" s="33" t="str">
        <f>$B$23</f>
        <v/>
      </c>
      <c r="C397" s="34" t="s">
        <v>59</v>
      </c>
      <c r="D397" s="33" t="str">
        <f>$B$19</f>
        <v/>
      </c>
      <c r="E397" s="26"/>
      <c r="F397" s="26"/>
      <c r="G397" s="30" t="str">
        <f t="shared" si="60"/>
        <v>DRAW</v>
      </c>
      <c r="H397" s="30" t="str">
        <f t="shared" si="61"/>
        <v>DRAW</v>
      </c>
      <c r="I397" s="30" t="str">
        <f t="shared" si="62"/>
        <v/>
      </c>
      <c r="J397" s="24"/>
    </row>
    <row r="398">
      <c r="A398" s="24"/>
      <c r="B398" s="33" t="str">
        <f>$C$23</f>
        <v/>
      </c>
      <c r="C398" s="34" t="s">
        <v>59</v>
      </c>
      <c r="D398" s="33" t="str">
        <f>$F$17</f>
        <v/>
      </c>
      <c r="E398" s="26"/>
      <c r="F398" s="26"/>
      <c r="G398" s="30" t="str">
        <f t="shared" si="60"/>
        <v>DRAW</v>
      </c>
      <c r="H398" s="30" t="str">
        <f t="shared" si="61"/>
        <v>DRAW</v>
      </c>
      <c r="I398" s="30" t="str">
        <f t="shared" si="62"/>
        <v/>
      </c>
      <c r="J398" s="24"/>
    </row>
    <row r="399">
      <c r="A399" s="24"/>
      <c r="B399" s="33" t="str">
        <f>$D$23</f>
        <v/>
      </c>
      <c r="C399" s="34" t="s">
        <v>59</v>
      </c>
      <c r="D399" s="33" t="str">
        <f>$E$17</f>
        <v/>
      </c>
      <c r="E399" s="26"/>
      <c r="F399" s="26"/>
      <c r="G399" s="30" t="str">
        <f t="shared" si="60"/>
        <v>DRAW</v>
      </c>
      <c r="H399" s="30" t="str">
        <f t="shared" si="61"/>
        <v>DRAW</v>
      </c>
      <c r="I399" s="30" t="str">
        <f t="shared" si="62"/>
        <v/>
      </c>
      <c r="J399" s="24"/>
    </row>
    <row r="400">
      <c r="A400" s="24"/>
      <c r="B400" s="33" t="str">
        <f>$E$23</f>
        <v/>
      </c>
      <c r="C400" s="34" t="s">
        <v>59</v>
      </c>
      <c r="D400" s="33" t="str">
        <f>$D$17</f>
        <v/>
      </c>
      <c r="E400" s="26"/>
      <c r="F400" s="26"/>
      <c r="G400" s="30" t="str">
        <f t="shared" si="60"/>
        <v>DRAW</v>
      </c>
      <c r="H400" s="30" t="str">
        <f t="shared" si="61"/>
        <v>DRAW</v>
      </c>
      <c r="I400" s="30" t="str">
        <f t="shared" si="62"/>
        <v/>
      </c>
      <c r="J400" s="24"/>
    </row>
    <row r="401">
      <c r="A401" s="24"/>
      <c r="B401" s="33" t="str">
        <f>$F$23</f>
        <v/>
      </c>
      <c r="C401" s="34" t="s">
        <v>59</v>
      </c>
      <c r="D401" s="33" t="str">
        <f>$C$17</f>
        <v/>
      </c>
      <c r="E401" s="26"/>
      <c r="F401" s="26"/>
      <c r="G401" s="30" t="str">
        <f t="shared" si="60"/>
        <v>DRAW</v>
      </c>
      <c r="H401" s="30" t="str">
        <f t="shared" si="61"/>
        <v>DRAW</v>
      </c>
      <c r="I401" s="30" t="str">
        <f t="shared" si="62"/>
        <v/>
      </c>
      <c r="J401" s="24"/>
    </row>
    <row r="402">
      <c r="A402" s="24"/>
      <c r="B402" s="33" t="str">
        <f>$B$25</f>
        <v/>
      </c>
      <c r="C402" s="34" t="s">
        <v>59</v>
      </c>
      <c r="D402" s="33" t="str">
        <f>$B$17</f>
        <v/>
      </c>
      <c r="E402" s="26"/>
      <c r="F402" s="26"/>
      <c r="G402" s="30" t="str">
        <f t="shared" si="60"/>
        <v>DRAW</v>
      </c>
      <c r="H402" s="30" t="str">
        <f t="shared" si="61"/>
        <v>DRAW</v>
      </c>
      <c r="I402" s="30" t="str">
        <f t="shared" si="62"/>
        <v/>
      </c>
      <c r="J402" s="24"/>
    </row>
    <row r="403">
      <c r="A403" s="24"/>
      <c r="B403" s="33" t="str">
        <f>$C$25</f>
        <v/>
      </c>
      <c r="C403" s="34" t="s">
        <v>59</v>
      </c>
      <c r="D403" s="33" t="str">
        <f>$F$15</f>
        <v/>
      </c>
      <c r="E403" s="26"/>
      <c r="F403" s="26"/>
      <c r="G403" s="30" t="str">
        <f t="shared" si="60"/>
        <v>DRAW</v>
      </c>
      <c r="H403" s="30" t="str">
        <f t="shared" si="61"/>
        <v>DRAW</v>
      </c>
      <c r="I403" s="30" t="str">
        <f t="shared" si="62"/>
        <v/>
      </c>
      <c r="J403" s="24"/>
    </row>
    <row r="404">
      <c r="A404" s="24"/>
      <c r="B404" s="33" t="str">
        <f>$D$25</f>
        <v/>
      </c>
      <c r="C404" s="34" t="s">
        <v>59</v>
      </c>
      <c r="D404" s="33" t="str">
        <f>$E$15</f>
        <v/>
      </c>
      <c r="E404" s="26"/>
      <c r="F404" s="26"/>
      <c r="G404" s="30" t="str">
        <f t="shared" si="60"/>
        <v>DRAW</v>
      </c>
      <c r="H404" s="30" t="str">
        <f t="shared" si="61"/>
        <v>DRAW</v>
      </c>
      <c r="I404" s="30" t="str">
        <f t="shared" si="62"/>
        <v/>
      </c>
      <c r="J404" s="24"/>
    </row>
    <row r="405">
      <c r="A405" s="24"/>
      <c r="B405" s="33" t="str">
        <f>$E$25</f>
        <v/>
      </c>
      <c r="C405" s="34" t="s">
        <v>59</v>
      </c>
      <c r="D405" s="33" t="str">
        <f>$D$15</f>
        <v/>
      </c>
      <c r="E405" s="26"/>
      <c r="F405" s="26"/>
      <c r="G405" s="30" t="str">
        <f t="shared" si="60"/>
        <v>DRAW</v>
      </c>
      <c r="H405" s="30" t="str">
        <f t="shared" si="61"/>
        <v>DRAW</v>
      </c>
      <c r="I405" s="30" t="str">
        <f t="shared" si="62"/>
        <v/>
      </c>
      <c r="J405" s="24"/>
    </row>
    <row r="406">
      <c r="A406" s="24"/>
      <c r="B406" s="33" t="str">
        <f>$F$25</f>
        <v/>
      </c>
      <c r="C406" s="34" t="s">
        <v>59</v>
      </c>
      <c r="D406" s="33" t="str">
        <f>$C$15</f>
        <v/>
      </c>
      <c r="E406" s="26"/>
      <c r="F406" s="26"/>
      <c r="G406" s="30" t="str">
        <f t="shared" si="60"/>
        <v>DRAW</v>
      </c>
      <c r="H406" s="30" t="str">
        <f t="shared" si="61"/>
        <v>DRAW</v>
      </c>
      <c r="I406" s="30" t="str">
        <f t="shared" si="62"/>
        <v/>
      </c>
      <c r="J406" s="24"/>
    </row>
    <row r="407">
      <c r="A407" s="24"/>
      <c r="B407" s="33" t="str">
        <f>$B$27</f>
        <v/>
      </c>
      <c r="C407" s="34" t="s">
        <v>59</v>
      </c>
      <c r="D407" s="33" t="str">
        <f>$E$27</f>
        <v>BYE</v>
      </c>
      <c r="E407" s="26"/>
      <c r="F407" s="26"/>
      <c r="G407" s="30" t="str">
        <f t="shared" si="60"/>
        <v>DRAW</v>
      </c>
      <c r="H407" s="30" t="str">
        <f t="shared" si="61"/>
        <v>DRAW</v>
      </c>
      <c r="I407" s="30" t="str">
        <f t="shared" si="62"/>
        <v/>
      </c>
      <c r="J407" s="24"/>
    </row>
    <row r="408">
      <c r="A408" s="24"/>
      <c r="B408" s="33" t="str">
        <f>$C$27</f>
        <v/>
      </c>
      <c r="C408" s="34" t="s">
        <v>59</v>
      </c>
      <c r="D408" s="33" t="str">
        <f>$D$27</f>
        <v/>
      </c>
      <c r="E408" s="26"/>
      <c r="F408" s="26"/>
      <c r="G408" s="30" t="str">
        <f t="shared" si="60"/>
        <v>DRAW</v>
      </c>
      <c r="H408" s="30" t="str">
        <f t="shared" si="61"/>
        <v>DRAW</v>
      </c>
      <c r="I408" s="30" t="str">
        <f t="shared" si="62"/>
        <v/>
      </c>
      <c r="J408" s="24"/>
    </row>
    <row r="409">
      <c r="A409" s="24"/>
      <c r="B409" s="32" t="s">
        <v>78</v>
      </c>
      <c r="C409" s="2"/>
      <c r="D409" s="3"/>
      <c r="E409" s="32" t="s">
        <v>57</v>
      </c>
      <c r="F409" s="3"/>
      <c r="G409" s="25" t="s">
        <v>17</v>
      </c>
      <c r="H409" s="25" t="s">
        <v>58</v>
      </c>
      <c r="I409" s="25" t="s">
        <v>23</v>
      </c>
      <c r="J409" s="24"/>
    </row>
    <row r="410">
      <c r="A410" s="24"/>
      <c r="B410" s="33" t="str">
        <f>$B$15</f>
        <v/>
      </c>
      <c r="C410" s="34" t="s">
        <v>59</v>
      </c>
      <c r="D410" s="33" t="str">
        <f>$F$19</f>
        <v/>
      </c>
      <c r="E410" s="26"/>
      <c r="F410" s="26"/>
      <c r="G410" s="30" t="str">
        <f t="shared" ref="G410:G426" si="63">IF(E410 &gt; F410, B410, IF(F410 &gt; E410, D410, "DRAW"))</f>
        <v>DRAW</v>
      </c>
      <c r="H410" s="30" t="str">
        <f t="shared" ref="H410:H426" si="64">IF(G410 = "draw", "DRAW", IF(G410 = B410, D410, IF(G410 = D410, B410, "")))</f>
        <v>DRAW</v>
      </c>
      <c r="I410" s="30" t="str">
        <f t="shared" ref="I410:I426" si="65">IF(AND(G410="draw", E410&lt;&gt;"", F410&lt;&gt;""), "DRAW", "")
</f>
        <v/>
      </c>
      <c r="J410" s="24"/>
    </row>
    <row r="411">
      <c r="A411" s="24"/>
      <c r="B411" s="33" t="str">
        <f>$B$21</f>
        <v/>
      </c>
      <c r="C411" s="34" t="s">
        <v>59</v>
      </c>
      <c r="D411" s="33" t="str">
        <f>$E$19</f>
        <v/>
      </c>
      <c r="E411" s="26"/>
      <c r="F411" s="26"/>
      <c r="G411" s="30" t="str">
        <f t="shared" si="63"/>
        <v>DRAW</v>
      </c>
      <c r="H411" s="30" t="str">
        <f t="shared" si="64"/>
        <v>DRAW</v>
      </c>
      <c r="I411" s="30" t="str">
        <f t="shared" si="65"/>
        <v/>
      </c>
      <c r="J411" s="24"/>
    </row>
    <row r="412">
      <c r="A412" s="24"/>
      <c r="B412" s="33" t="str">
        <f>$C$21</f>
        <v/>
      </c>
      <c r="C412" s="34" t="s">
        <v>59</v>
      </c>
      <c r="D412" s="33" t="str">
        <f>$D$19</f>
        <v/>
      </c>
      <c r="E412" s="26"/>
      <c r="F412" s="26"/>
      <c r="G412" s="30" t="str">
        <f t="shared" si="63"/>
        <v>DRAW</v>
      </c>
      <c r="H412" s="30" t="str">
        <f t="shared" si="64"/>
        <v>DRAW</v>
      </c>
      <c r="I412" s="30" t="str">
        <f t="shared" si="65"/>
        <v/>
      </c>
      <c r="J412" s="24"/>
    </row>
    <row r="413">
      <c r="A413" s="24"/>
      <c r="B413" s="33" t="str">
        <f>$D$21</f>
        <v/>
      </c>
      <c r="C413" s="34" t="s">
        <v>59</v>
      </c>
      <c r="D413" s="33" t="str">
        <f>$C$19</f>
        <v/>
      </c>
      <c r="E413" s="26"/>
      <c r="F413" s="26"/>
      <c r="G413" s="30" t="str">
        <f t="shared" si="63"/>
        <v>DRAW</v>
      </c>
      <c r="H413" s="30" t="str">
        <f t="shared" si="64"/>
        <v>DRAW</v>
      </c>
      <c r="I413" s="30" t="str">
        <f t="shared" si="65"/>
        <v/>
      </c>
      <c r="J413" s="24"/>
    </row>
    <row r="414">
      <c r="A414" s="24"/>
      <c r="B414" s="33" t="str">
        <f>$E$21</f>
        <v/>
      </c>
      <c r="C414" s="34" t="s">
        <v>59</v>
      </c>
      <c r="D414" s="33" t="str">
        <f>$B$19</f>
        <v/>
      </c>
      <c r="E414" s="26"/>
      <c r="F414" s="26"/>
      <c r="G414" s="30" t="str">
        <f t="shared" si="63"/>
        <v>DRAW</v>
      </c>
      <c r="H414" s="30" t="str">
        <f t="shared" si="64"/>
        <v>DRAW</v>
      </c>
      <c r="I414" s="30" t="str">
        <f t="shared" si="65"/>
        <v/>
      </c>
      <c r="J414" s="24"/>
    </row>
    <row r="415">
      <c r="A415" s="24"/>
      <c r="B415" s="33" t="str">
        <f>$F$21</f>
        <v/>
      </c>
      <c r="C415" s="34" t="s">
        <v>59</v>
      </c>
      <c r="D415" s="33" t="str">
        <f>$F$17</f>
        <v/>
      </c>
      <c r="E415" s="26"/>
      <c r="F415" s="26"/>
      <c r="G415" s="30" t="str">
        <f t="shared" si="63"/>
        <v>DRAW</v>
      </c>
      <c r="H415" s="30" t="str">
        <f t="shared" si="64"/>
        <v>DRAW</v>
      </c>
      <c r="I415" s="30" t="str">
        <f t="shared" si="65"/>
        <v/>
      </c>
      <c r="J415" s="24"/>
    </row>
    <row r="416">
      <c r="A416" s="24"/>
      <c r="B416" s="33" t="str">
        <f>$B$23</f>
        <v/>
      </c>
      <c r="C416" s="34" t="s">
        <v>59</v>
      </c>
      <c r="D416" s="33" t="str">
        <f>$E$17</f>
        <v/>
      </c>
      <c r="E416" s="26"/>
      <c r="F416" s="26"/>
      <c r="G416" s="30" t="str">
        <f t="shared" si="63"/>
        <v>DRAW</v>
      </c>
      <c r="H416" s="30" t="str">
        <f t="shared" si="64"/>
        <v>DRAW</v>
      </c>
      <c r="I416" s="30" t="str">
        <f t="shared" si="65"/>
        <v/>
      </c>
      <c r="J416" s="24"/>
    </row>
    <row r="417">
      <c r="A417" s="24"/>
      <c r="B417" s="33" t="str">
        <f>$C$23</f>
        <v/>
      </c>
      <c r="C417" s="34" t="s">
        <v>59</v>
      </c>
      <c r="D417" s="33" t="str">
        <f>$D$17</f>
        <v/>
      </c>
      <c r="E417" s="26"/>
      <c r="F417" s="26"/>
      <c r="G417" s="30" t="str">
        <f t="shared" si="63"/>
        <v>DRAW</v>
      </c>
      <c r="H417" s="30" t="str">
        <f t="shared" si="64"/>
        <v>DRAW</v>
      </c>
      <c r="I417" s="30" t="str">
        <f t="shared" si="65"/>
        <v/>
      </c>
      <c r="J417" s="24"/>
    </row>
    <row r="418">
      <c r="A418" s="24"/>
      <c r="B418" s="33" t="str">
        <f>$D$23</f>
        <v/>
      </c>
      <c r="C418" s="34" t="s">
        <v>59</v>
      </c>
      <c r="D418" s="33" t="str">
        <f>$C$17</f>
        <v/>
      </c>
      <c r="E418" s="26"/>
      <c r="F418" s="26"/>
      <c r="G418" s="30" t="str">
        <f t="shared" si="63"/>
        <v>DRAW</v>
      </c>
      <c r="H418" s="30" t="str">
        <f t="shared" si="64"/>
        <v>DRAW</v>
      </c>
      <c r="I418" s="30" t="str">
        <f t="shared" si="65"/>
        <v/>
      </c>
      <c r="J418" s="24"/>
    </row>
    <row r="419">
      <c r="A419" s="24"/>
      <c r="B419" s="33" t="str">
        <f>$E$23</f>
        <v/>
      </c>
      <c r="C419" s="34" t="s">
        <v>59</v>
      </c>
      <c r="D419" s="33" t="str">
        <f>$B$17</f>
        <v/>
      </c>
      <c r="E419" s="26"/>
      <c r="F419" s="26"/>
      <c r="G419" s="30" t="str">
        <f t="shared" si="63"/>
        <v>DRAW</v>
      </c>
      <c r="H419" s="30" t="str">
        <f t="shared" si="64"/>
        <v>DRAW</v>
      </c>
      <c r="I419" s="30" t="str">
        <f t="shared" si="65"/>
        <v/>
      </c>
      <c r="J419" s="24"/>
    </row>
    <row r="420">
      <c r="A420" s="24"/>
      <c r="B420" s="33" t="str">
        <f>$F$23</f>
        <v/>
      </c>
      <c r="C420" s="34" t="s">
        <v>59</v>
      </c>
      <c r="D420" s="33" t="str">
        <f>$F$15</f>
        <v/>
      </c>
      <c r="E420" s="26"/>
      <c r="F420" s="26"/>
      <c r="G420" s="30" t="str">
        <f t="shared" si="63"/>
        <v>DRAW</v>
      </c>
      <c r="H420" s="30" t="str">
        <f t="shared" si="64"/>
        <v>DRAW</v>
      </c>
      <c r="I420" s="30" t="str">
        <f t="shared" si="65"/>
        <v/>
      </c>
      <c r="J420" s="24"/>
    </row>
    <row r="421">
      <c r="A421" s="24"/>
      <c r="B421" s="33" t="str">
        <f>$B$25</f>
        <v/>
      </c>
      <c r="C421" s="34" t="s">
        <v>59</v>
      </c>
      <c r="D421" s="33" t="str">
        <f>$E$15</f>
        <v/>
      </c>
      <c r="E421" s="26"/>
      <c r="F421" s="26"/>
      <c r="G421" s="30" t="str">
        <f t="shared" si="63"/>
        <v>DRAW</v>
      </c>
      <c r="H421" s="30" t="str">
        <f t="shared" si="64"/>
        <v>DRAW</v>
      </c>
      <c r="I421" s="30" t="str">
        <f t="shared" si="65"/>
        <v/>
      </c>
      <c r="J421" s="24"/>
    </row>
    <row r="422">
      <c r="A422" s="24"/>
      <c r="B422" s="33" t="str">
        <f>$C$25</f>
        <v/>
      </c>
      <c r="C422" s="34" t="s">
        <v>59</v>
      </c>
      <c r="D422" s="33" t="str">
        <f>$D$15</f>
        <v/>
      </c>
      <c r="E422" s="26"/>
      <c r="F422" s="26"/>
      <c r="G422" s="30" t="str">
        <f t="shared" si="63"/>
        <v>DRAW</v>
      </c>
      <c r="H422" s="30" t="str">
        <f t="shared" si="64"/>
        <v>DRAW</v>
      </c>
      <c r="I422" s="30" t="str">
        <f t="shared" si="65"/>
        <v/>
      </c>
      <c r="J422" s="24"/>
    </row>
    <row r="423">
      <c r="A423" s="24"/>
      <c r="B423" s="33" t="str">
        <f>$D$25</f>
        <v/>
      </c>
      <c r="C423" s="34" t="s">
        <v>59</v>
      </c>
      <c r="D423" s="33" t="str">
        <f>$C$15</f>
        <v/>
      </c>
      <c r="E423" s="26"/>
      <c r="F423" s="26"/>
      <c r="G423" s="30" t="str">
        <f t="shared" si="63"/>
        <v>DRAW</v>
      </c>
      <c r="H423" s="30" t="str">
        <f t="shared" si="64"/>
        <v>DRAW</v>
      </c>
      <c r="I423" s="30" t="str">
        <f t="shared" si="65"/>
        <v/>
      </c>
      <c r="J423" s="24"/>
    </row>
    <row r="424">
      <c r="A424" s="24"/>
      <c r="B424" s="33" t="str">
        <f>$E$25</f>
        <v/>
      </c>
      <c r="C424" s="34" t="s">
        <v>59</v>
      </c>
      <c r="D424" s="33" t="str">
        <f>$E$27</f>
        <v>BYE</v>
      </c>
      <c r="E424" s="26"/>
      <c r="F424" s="26"/>
      <c r="G424" s="30" t="str">
        <f t="shared" si="63"/>
        <v>DRAW</v>
      </c>
      <c r="H424" s="30" t="str">
        <f t="shared" si="64"/>
        <v>DRAW</v>
      </c>
      <c r="I424" s="30" t="str">
        <f t="shared" si="65"/>
        <v/>
      </c>
      <c r="J424" s="24"/>
    </row>
    <row r="425">
      <c r="A425" s="24"/>
      <c r="B425" s="33" t="str">
        <f>$F$25</f>
        <v/>
      </c>
      <c r="C425" s="34" t="s">
        <v>59</v>
      </c>
      <c r="D425" s="33" t="str">
        <f>$D$27</f>
        <v/>
      </c>
      <c r="E425" s="26"/>
      <c r="F425" s="26"/>
      <c r="G425" s="30" t="str">
        <f t="shared" si="63"/>
        <v>DRAW</v>
      </c>
      <c r="H425" s="30" t="str">
        <f t="shared" si="64"/>
        <v>DRAW</v>
      </c>
      <c r="I425" s="30" t="str">
        <f t="shared" si="65"/>
        <v/>
      </c>
      <c r="J425" s="24"/>
    </row>
    <row r="426">
      <c r="A426" s="24"/>
      <c r="B426" s="33" t="str">
        <f>$B$27</f>
        <v/>
      </c>
      <c r="C426" s="34" t="s">
        <v>59</v>
      </c>
      <c r="D426" s="33" t="str">
        <f>$C$27</f>
        <v/>
      </c>
      <c r="E426" s="26"/>
      <c r="F426" s="26"/>
      <c r="G426" s="30" t="str">
        <f t="shared" si="63"/>
        <v>DRAW</v>
      </c>
      <c r="H426" s="30" t="str">
        <f t="shared" si="64"/>
        <v>DRAW</v>
      </c>
      <c r="I426" s="30" t="str">
        <f t="shared" si="65"/>
        <v/>
      </c>
      <c r="J426" s="24"/>
    </row>
    <row r="427">
      <c r="A427" s="24"/>
      <c r="B427" s="32" t="s">
        <v>79</v>
      </c>
      <c r="C427" s="2"/>
      <c r="D427" s="3"/>
      <c r="E427" s="32" t="s">
        <v>57</v>
      </c>
      <c r="F427" s="3"/>
      <c r="G427" s="25" t="s">
        <v>17</v>
      </c>
      <c r="H427" s="25" t="s">
        <v>58</v>
      </c>
      <c r="I427" s="25" t="s">
        <v>23</v>
      </c>
      <c r="J427" s="24"/>
    </row>
    <row r="428">
      <c r="A428" s="24"/>
      <c r="B428" s="33" t="str">
        <f>$B$15</f>
        <v/>
      </c>
      <c r="C428" s="34" t="s">
        <v>59</v>
      </c>
      <c r="D428" s="33" t="str">
        <f>$E$19</f>
        <v/>
      </c>
      <c r="E428" s="26"/>
      <c r="F428" s="26"/>
      <c r="G428" s="30" t="str">
        <f t="shared" ref="G428:G444" si="66">IF(E428 &gt; F428, B428, IF(F428 &gt; E428, D428, "DRAW"))</f>
        <v>DRAW</v>
      </c>
      <c r="H428" s="30" t="str">
        <f t="shared" ref="H428:H444" si="67">IF(G428 = "draw", "DRAW", IF(G428 = B428, D428, IF(G428 = D428, B428, "")))</f>
        <v>DRAW</v>
      </c>
      <c r="I428" s="30" t="str">
        <f t="shared" ref="I428:I444" si="68">IF(AND(G428="draw", E428&lt;&gt;"", F428&lt;&gt;""), "DRAW", "")
</f>
        <v/>
      </c>
      <c r="J428" s="24"/>
    </row>
    <row r="429">
      <c r="A429" s="24"/>
      <c r="B429" s="33" t="str">
        <f>$F$19</f>
        <v/>
      </c>
      <c r="C429" s="34" t="s">
        <v>59</v>
      </c>
      <c r="D429" s="33" t="str">
        <f>$D$19</f>
        <v/>
      </c>
      <c r="E429" s="26"/>
      <c r="F429" s="26"/>
      <c r="G429" s="30" t="str">
        <f t="shared" si="66"/>
        <v>DRAW</v>
      </c>
      <c r="H429" s="30" t="str">
        <f t="shared" si="67"/>
        <v>DRAW</v>
      </c>
      <c r="I429" s="30" t="str">
        <f t="shared" si="68"/>
        <v/>
      </c>
      <c r="J429" s="24"/>
    </row>
    <row r="430">
      <c r="A430" s="24"/>
      <c r="B430" s="33" t="str">
        <f>$B$21</f>
        <v/>
      </c>
      <c r="C430" s="34" t="s">
        <v>59</v>
      </c>
      <c r="D430" s="33" t="str">
        <f>$C$19</f>
        <v/>
      </c>
      <c r="E430" s="26"/>
      <c r="F430" s="26"/>
      <c r="G430" s="30" t="str">
        <f t="shared" si="66"/>
        <v>DRAW</v>
      </c>
      <c r="H430" s="30" t="str">
        <f t="shared" si="67"/>
        <v>DRAW</v>
      </c>
      <c r="I430" s="30" t="str">
        <f t="shared" si="68"/>
        <v/>
      </c>
      <c r="J430" s="24"/>
    </row>
    <row r="431">
      <c r="A431" s="24"/>
      <c r="B431" s="33" t="str">
        <f>$C$21</f>
        <v/>
      </c>
      <c r="C431" s="34" t="s">
        <v>59</v>
      </c>
      <c r="D431" s="33" t="str">
        <f>$B$19</f>
        <v/>
      </c>
      <c r="E431" s="26"/>
      <c r="F431" s="26"/>
      <c r="G431" s="30" t="str">
        <f t="shared" si="66"/>
        <v>DRAW</v>
      </c>
      <c r="H431" s="30" t="str">
        <f t="shared" si="67"/>
        <v>DRAW</v>
      </c>
      <c r="I431" s="30" t="str">
        <f t="shared" si="68"/>
        <v/>
      </c>
      <c r="J431" s="24"/>
    </row>
    <row r="432">
      <c r="A432" s="24"/>
      <c r="B432" s="33" t="str">
        <f>$D$21</f>
        <v/>
      </c>
      <c r="C432" s="34" t="s">
        <v>59</v>
      </c>
      <c r="D432" s="33" t="str">
        <f>$F$17</f>
        <v/>
      </c>
      <c r="E432" s="26"/>
      <c r="F432" s="26"/>
      <c r="G432" s="30" t="str">
        <f t="shared" si="66"/>
        <v>DRAW</v>
      </c>
      <c r="H432" s="30" t="str">
        <f t="shared" si="67"/>
        <v>DRAW</v>
      </c>
      <c r="I432" s="30" t="str">
        <f t="shared" si="68"/>
        <v/>
      </c>
      <c r="J432" s="24"/>
    </row>
    <row r="433">
      <c r="A433" s="24"/>
      <c r="B433" s="33" t="str">
        <f>$E$21</f>
        <v/>
      </c>
      <c r="C433" s="34" t="s">
        <v>59</v>
      </c>
      <c r="D433" s="33" t="str">
        <f>$E$17</f>
        <v/>
      </c>
      <c r="E433" s="26"/>
      <c r="F433" s="26"/>
      <c r="G433" s="30" t="str">
        <f t="shared" si="66"/>
        <v>DRAW</v>
      </c>
      <c r="H433" s="30" t="str">
        <f t="shared" si="67"/>
        <v>DRAW</v>
      </c>
      <c r="I433" s="30" t="str">
        <f t="shared" si="68"/>
        <v/>
      </c>
      <c r="J433" s="24"/>
    </row>
    <row r="434">
      <c r="A434" s="24"/>
      <c r="B434" s="33" t="str">
        <f>$F$21</f>
        <v/>
      </c>
      <c r="C434" s="34" t="s">
        <v>59</v>
      </c>
      <c r="D434" s="33" t="str">
        <f>$D$17</f>
        <v/>
      </c>
      <c r="E434" s="26"/>
      <c r="F434" s="26"/>
      <c r="G434" s="30" t="str">
        <f t="shared" si="66"/>
        <v>DRAW</v>
      </c>
      <c r="H434" s="30" t="str">
        <f t="shared" si="67"/>
        <v>DRAW</v>
      </c>
      <c r="I434" s="30" t="str">
        <f t="shared" si="68"/>
        <v/>
      </c>
      <c r="J434" s="24"/>
    </row>
    <row r="435">
      <c r="A435" s="24"/>
      <c r="B435" s="33" t="str">
        <f>$B$23</f>
        <v/>
      </c>
      <c r="C435" s="34" t="s">
        <v>59</v>
      </c>
      <c r="D435" s="33" t="str">
        <f>$C$17</f>
        <v/>
      </c>
      <c r="E435" s="26"/>
      <c r="F435" s="26"/>
      <c r="G435" s="30" t="str">
        <f t="shared" si="66"/>
        <v>DRAW</v>
      </c>
      <c r="H435" s="30" t="str">
        <f t="shared" si="67"/>
        <v>DRAW</v>
      </c>
      <c r="I435" s="30" t="str">
        <f t="shared" si="68"/>
        <v/>
      </c>
      <c r="J435" s="24"/>
    </row>
    <row r="436">
      <c r="A436" s="24"/>
      <c r="B436" s="33" t="str">
        <f>$C$23</f>
        <v/>
      </c>
      <c r="C436" s="34" t="s">
        <v>59</v>
      </c>
      <c r="D436" s="33" t="str">
        <f>$B$17</f>
        <v/>
      </c>
      <c r="E436" s="26"/>
      <c r="F436" s="26"/>
      <c r="G436" s="30" t="str">
        <f t="shared" si="66"/>
        <v>DRAW</v>
      </c>
      <c r="H436" s="30" t="str">
        <f t="shared" si="67"/>
        <v>DRAW</v>
      </c>
      <c r="I436" s="30" t="str">
        <f t="shared" si="68"/>
        <v/>
      </c>
      <c r="J436" s="24"/>
    </row>
    <row r="437">
      <c r="A437" s="24"/>
      <c r="B437" s="33" t="str">
        <f>$D$23</f>
        <v/>
      </c>
      <c r="C437" s="34" t="s">
        <v>59</v>
      </c>
      <c r="D437" s="33" t="str">
        <f>$F$15</f>
        <v/>
      </c>
      <c r="E437" s="26"/>
      <c r="F437" s="26"/>
      <c r="G437" s="30" t="str">
        <f t="shared" si="66"/>
        <v>DRAW</v>
      </c>
      <c r="H437" s="30" t="str">
        <f t="shared" si="67"/>
        <v>DRAW</v>
      </c>
      <c r="I437" s="30" t="str">
        <f t="shared" si="68"/>
        <v/>
      </c>
      <c r="J437" s="24"/>
    </row>
    <row r="438">
      <c r="A438" s="24"/>
      <c r="B438" s="33" t="str">
        <f>$E$23</f>
        <v/>
      </c>
      <c r="C438" s="34" t="s">
        <v>59</v>
      </c>
      <c r="D438" s="33" t="str">
        <f>$E$15</f>
        <v/>
      </c>
      <c r="E438" s="26"/>
      <c r="F438" s="26"/>
      <c r="G438" s="30" t="str">
        <f t="shared" si="66"/>
        <v>DRAW</v>
      </c>
      <c r="H438" s="30" t="str">
        <f t="shared" si="67"/>
        <v>DRAW</v>
      </c>
      <c r="I438" s="30" t="str">
        <f t="shared" si="68"/>
        <v/>
      </c>
      <c r="J438" s="24"/>
    </row>
    <row r="439">
      <c r="A439" s="24"/>
      <c r="B439" s="33" t="str">
        <f>$F$23</f>
        <v/>
      </c>
      <c r="C439" s="34" t="s">
        <v>59</v>
      </c>
      <c r="D439" s="34" t="str">
        <f>$D$15</f>
        <v/>
      </c>
      <c r="E439" s="26"/>
      <c r="F439" s="26"/>
      <c r="G439" s="30" t="str">
        <f t="shared" si="66"/>
        <v>DRAW</v>
      </c>
      <c r="H439" s="30" t="str">
        <f t="shared" si="67"/>
        <v>DRAW</v>
      </c>
      <c r="I439" s="30" t="str">
        <f t="shared" si="68"/>
        <v/>
      </c>
      <c r="J439" s="24"/>
    </row>
    <row r="440">
      <c r="A440" s="24"/>
      <c r="B440" s="33" t="str">
        <f>$B$25</f>
        <v/>
      </c>
      <c r="C440" s="34" t="s">
        <v>59</v>
      </c>
      <c r="D440" s="33" t="str">
        <f>$C$15</f>
        <v/>
      </c>
      <c r="E440" s="26"/>
      <c r="F440" s="26"/>
      <c r="G440" s="30" t="str">
        <f t="shared" si="66"/>
        <v>DRAW</v>
      </c>
      <c r="H440" s="30" t="str">
        <f t="shared" si="67"/>
        <v>DRAW</v>
      </c>
      <c r="I440" s="30" t="str">
        <f t="shared" si="68"/>
        <v/>
      </c>
      <c r="J440" s="24"/>
    </row>
    <row r="441">
      <c r="A441" s="24"/>
      <c r="B441" s="33" t="str">
        <f>$C$25</f>
        <v/>
      </c>
      <c r="C441" s="34" t="s">
        <v>59</v>
      </c>
      <c r="D441" s="33" t="str">
        <f>$E$27</f>
        <v>BYE</v>
      </c>
      <c r="E441" s="26"/>
      <c r="F441" s="26"/>
      <c r="G441" s="30" t="str">
        <f t="shared" si="66"/>
        <v>DRAW</v>
      </c>
      <c r="H441" s="30" t="str">
        <f t="shared" si="67"/>
        <v>DRAW</v>
      </c>
      <c r="I441" s="30" t="str">
        <f t="shared" si="68"/>
        <v/>
      </c>
      <c r="J441" s="24"/>
    </row>
    <row r="442">
      <c r="A442" s="24"/>
      <c r="B442" s="33" t="str">
        <f>$D$25</f>
        <v/>
      </c>
      <c r="C442" s="34" t="s">
        <v>59</v>
      </c>
      <c r="D442" s="33" t="str">
        <f>$D$27</f>
        <v/>
      </c>
      <c r="E442" s="26"/>
      <c r="F442" s="26"/>
      <c r="G442" s="30" t="str">
        <f t="shared" si="66"/>
        <v>DRAW</v>
      </c>
      <c r="H442" s="30" t="str">
        <f t="shared" si="67"/>
        <v>DRAW</v>
      </c>
      <c r="I442" s="30" t="str">
        <f t="shared" si="68"/>
        <v/>
      </c>
      <c r="J442" s="24"/>
    </row>
    <row r="443">
      <c r="A443" s="24"/>
      <c r="B443" s="33" t="str">
        <f>$E$25</f>
        <v/>
      </c>
      <c r="C443" s="34" t="s">
        <v>59</v>
      </c>
      <c r="D443" s="33" t="str">
        <f>$C$27</f>
        <v/>
      </c>
      <c r="E443" s="26"/>
      <c r="F443" s="26"/>
      <c r="G443" s="30" t="str">
        <f t="shared" si="66"/>
        <v>DRAW</v>
      </c>
      <c r="H443" s="30" t="str">
        <f t="shared" si="67"/>
        <v>DRAW</v>
      </c>
      <c r="I443" s="30" t="str">
        <f t="shared" si="68"/>
        <v/>
      </c>
      <c r="J443" s="24"/>
    </row>
    <row r="444">
      <c r="A444" s="24"/>
      <c r="B444" s="33" t="str">
        <f>$F$25</f>
        <v/>
      </c>
      <c r="C444" s="34" t="s">
        <v>59</v>
      </c>
      <c r="D444" s="33" t="str">
        <f>$B$27</f>
        <v/>
      </c>
      <c r="E444" s="26"/>
      <c r="F444" s="26"/>
      <c r="G444" s="30" t="str">
        <f t="shared" si="66"/>
        <v>DRAW</v>
      </c>
      <c r="H444" s="30" t="str">
        <f t="shared" si="67"/>
        <v>DRAW</v>
      </c>
      <c r="I444" s="30" t="str">
        <f t="shared" si="68"/>
        <v/>
      </c>
      <c r="J444" s="24"/>
    </row>
    <row r="445">
      <c r="A445" s="24"/>
      <c r="B445" s="32" t="s">
        <v>80</v>
      </c>
      <c r="C445" s="2"/>
      <c r="D445" s="3"/>
      <c r="E445" s="32" t="s">
        <v>57</v>
      </c>
      <c r="F445" s="3"/>
      <c r="G445" s="25" t="s">
        <v>17</v>
      </c>
      <c r="H445" s="25" t="s">
        <v>58</v>
      </c>
      <c r="I445" s="25" t="s">
        <v>23</v>
      </c>
      <c r="J445" s="24"/>
    </row>
    <row r="446">
      <c r="A446" s="24"/>
      <c r="B446" s="33" t="str">
        <f>$B$15</f>
        <v/>
      </c>
      <c r="C446" s="34" t="s">
        <v>59</v>
      </c>
      <c r="D446" s="33" t="str">
        <f>$D$19</f>
        <v/>
      </c>
      <c r="E446" s="26"/>
      <c r="F446" s="26"/>
      <c r="G446" s="30" t="str">
        <f t="shared" ref="G446:G462" si="69">IF(E446 &gt; F446, B446, IF(F446 &gt; E446, D446, "DRAW"))</f>
        <v>DRAW</v>
      </c>
      <c r="H446" s="30" t="str">
        <f t="shared" ref="H446:H462" si="70">IF(G446 = "draw", "DRAW", IF(G446 = B446, D446, IF(G446 = D446, B446, "")))</f>
        <v>DRAW</v>
      </c>
      <c r="I446" s="30" t="str">
        <f t="shared" ref="I446:I462" si="71">IF(AND(G446="draw", E446&lt;&gt;"", F446&lt;&gt;""), "DRAW", "")
</f>
        <v/>
      </c>
      <c r="J446" s="24"/>
    </row>
    <row r="447">
      <c r="A447" s="24"/>
      <c r="B447" s="33" t="str">
        <f>$E$19</f>
        <v/>
      </c>
      <c r="C447" s="34" t="s">
        <v>59</v>
      </c>
      <c r="D447" s="33" t="str">
        <f>$C$19</f>
        <v/>
      </c>
      <c r="E447" s="26"/>
      <c r="F447" s="26"/>
      <c r="G447" s="30" t="str">
        <f t="shared" si="69"/>
        <v>DRAW</v>
      </c>
      <c r="H447" s="30" t="str">
        <f t="shared" si="70"/>
        <v>DRAW</v>
      </c>
      <c r="I447" s="30" t="str">
        <f t="shared" si="71"/>
        <v/>
      </c>
      <c r="J447" s="24"/>
    </row>
    <row r="448">
      <c r="A448" s="24"/>
      <c r="B448" s="33" t="str">
        <f>$F$19</f>
        <v/>
      </c>
      <c r="C448" s="34" t="s">
        <v>59</v>
      </c>
      <c r="D448" s="33" t="str">
        <f>$B$19</f>
        <v/>
      </c>
      <c r="E448" s="26"/>
      <c r="F448" s="26"/>
      <c r="G448" s="30" t="str">
        <f t="shared" si="69"/>
        <v>DRAW</v>
      </c>
      <c r="H448" s="30" t="str">
        <f t="shared" si="70"/>
        <v>DRAW</v>
      </c>
      <c r="I448" s="30" t="str">
        <f t="shared" si="71"/>
        <v/>
      </c>
      <c r="J448" s="24"/>
    </row>
    <row r="449">
      <c r="A449" s="24"/>
      <c r="B449" s="33" t="str">
        <f>$B$21</f>
        <v/>
      </c>
      <c r="C449" s="34" t="s">
        <v>59</v>
      </c>
      <c r="D449" s="33" t="str">
        <f>$F$17</f>
        <v/>
      </c>
      <c r="E449" s="26"/>
      <c r="F449" s="26"/>
      <c r="G449" s="30" t="str">
        <f t="shared" si="69"/>
        <v>DRAW</v>
      </c>
      <c r="H449" s="30" t="str">
        <f t="shared" si="70"/>
        <v>DRAW</v>
      </c>
      <c r="I449" s="30" t="str">
        <f t="shared" si="71"/>
        <v/>
      </c>
      <c r="J449" s="24"/>
    </row>
    <row r="450">
      <c r="A450" s="24"/>
      <c r="B450" s="33" t="str">
        <f>$C$21</f>
        <v/>
      </c>
      <c r="C450" s="34" t="s">
        <v>59</v>
      </c>
      <c r="D450" s="33" t="str">
        <f>$E$17</f>
        <v/>
      </c>
      <c r="E450" s="26"/>
      <c r="F450" s="26"/>
      <c r="G450" s="30" t="str">
        <f t="shared" si="69"/>
        <v>DRAW</v>
      </c>
      <c r="H450" s="30" t="str">
        <f t="shared" si="70"/>
        <v>DRAW</v>
      </c>
      <c r="I450" s="30" t="str">
        <f t="shared" si="71"/>
        <v/>
      </c>
      <c r="J450" s="24"/>
    </row>
    <row r="451">
      <c r="A451" s="24"/>
      <c r="B451" s="33" t="str">
        <f>$D$21</f>
        <v/>
      </c>
      <c r="C451" s="34" t="s">
        <v>59</v>
      </c>
      <c r="D451" s="33" t="str">
        <f>$D$17</f>
        <v/>
      </c>
      <c r="E451" s="26"/>
      <c r="F451" s="26"/>
      <c r="G451" s="30" t="str">
        <f t="shared" si="69"/>
        <v>DRAW</v>
      </c>
      <c r="H451" s="30" t="str">
        <f t="shared" si="70"/>
        <v>DRAW</v>
      </c>
      <c r="I451" s="30" t="str">
        <f t="shared" si="71"/>
        <v/>
      </c>
      <c r="J451" s="24"/>
    </row>
    <row r="452">
      <c r="A452" s="24"/>
      <c r="B452" s="33" t="str">
        <f>$E$21</f>
        <v/>
      </c>
      <c r="C452" s="34" t="s">
        <v>59</v>
      </c>
      <c r="D452" s="33" t="str">
        <f>$C$17</f>
        <v/>
      </c>
      <c r="E452" s="26"/>
      <c r="F452" s="26"/>
      <c r="G452" s="30" t="str">
        <f t="shared" si="69"/>
        <v>DRAW</v>
      </c>
      <c r="H452" s="30" t="str">
        <f t="shared" si="70"/>
        <v>DRAW</v>
      </c>
      <c r="I452" s="30" t="str">
        <f t="shared" si="71"/>
        <v/>
      </c>
      <c r="J452" s="24"/>
    </row>
    <row r="453">
      <c r="A453" s="24"/>
      <c r="B453" s="33" t="str">
        <f>$F$21</f>
        <v/>
      </c>
      <c r="C453" s="34" t="s">
        <v>59</v>
      </c>
      <c r="D453" s="33" t="str">
        <f>$B$17</f>
        <v/>
      </c>
      <c r="E453" s="26"/>
      <c r="F453" s="26"/>
      <c r="G453" s="30" t="str">
        <f t="shared" si="69"/>
        <v>DRAW</v>
      </c>
      <c r="H453" s="30" t="str">
        <f t="shared" si="70"/>
        <v>DRAW</v>
      </c>
      <c r="I453" s="30" t="str">
        <f t="shared" si="71"/>
        <v/>
      </c>
      <c r="J453" s="24"/>
    </row>
    <row r="454">
      <c r="A454" s="24"/>
      <c r="B454" s="33" t="str">
        <f>$B$23</f>
        <v/>
      </c>
      <c r="C454" s="34" t="s">
        <v>59</v>
      </c>
      <c r="D454" s="33" t="str">
        <f>$F$15</f>
        <v/>
      </c>
      <c r="E454" s="26"/>
      <c r="F454" s="26"/>
      <c r="G454" s="30" t="str">
        <f t="shared" si="69"/>
        <v>DRAW</v>
      </c>
      <c r="H454" s="30" t="str">
        <f t="shared" si="70"/>
        <v>DRAW</v>
      </c>
      <c r="I454" s="30" t="str">
        <f t="shared" si="71"/>
        <v/>
      </c>
      <c r="J454" s="24"/>
    </row>
    <row r="455">
      <c r="A455" s="24"/>
      <c r="B455" s="33" t="str">
        <f>$C$23</f>
        <v/>
      </c>
      <c r="C455" s="34" t="s">
        <v>59</v>
      </c>
      <c r="D455" s="33" t="str">
        <f>$E$15</f>
        <v/>
      </c>
      <c r="E455" s="26"/>
      <c r="F455" s="26"/>
      <c r="G455" s="30" t="str">
        <f t="shared" si="69"/>
        <v>DRAW</v>
      </c>
      <c r="H455" s="30" t="str">
        <f t="shared" si="70"/>
        <v>DRAW</v>
      </c>
      <c r="I455" s="30" t="str">
        <f t="shared" si="71"/>
        <v/>
      </c>
      <c r="J455" s="24"/>
    </row>
    <row r="456">
      <c r="A456" s="24"/>
      <c r="B456" s="33" t="str">
        <f>$D$23</f>
        <v/>
      </c>
      <c r="C456" s="34" t="s">
        <v>59</v>
      </c>
      <c r="D456" s="33" t="str">
        <f>$D$15</f>
        <v/>
      </c>
      <c r="E456" s="26"/>
      <c r="F456" s="26"/>
      <c r="G456" s="30" t="str">
        <f t="shared" si="69"/>
        <v>DRAW</v>
      </c>
      <c r="H456" s="30" t="str">
        <f t="shared" si="70"/>
        <v>DRAW</v>
      </c>
      <c r="I456" s="30" t="str">
        <f t="shared" si="71"/>
        <v/>
      </c>
      <c r="J456" s="24"/>
    </row>
    <row r="457">
      <c r="A457" s="24"/>
      <c r="B457" s="33" t="str">
        <f>$E$23</f>
        <v/>
      </c>
      <c r="C457" s="34" t="s">
        <v>59</v>
      </c>
      <c r="D457" s="33" t="str">
        <f>$C$15</f>
        <v/>
      </c>
      <c r="E457" s="26"/>
      <c r="F457" s="26"/>
      <c r="G457" s="30" t="str">
        <f t="shared" si="69"/>
        <v>DRAW</v>
      </c>
      <c r="H457" s="30" t="str">
        <f t="shared" si="70"/>
        <v>DRAW</v>
      </c>
      <c r="I457" s="30" t="str">
        <f t="shared" si="71"/>
        <v/>
      </c>
      <c r="J457" s="24"/>
    </row>
    <row r="458">
      <c r="A458" s="24"/>
      <c r="B458" s="33" t="str">
        <f>$F$23</f>
        <v/>
      </c>
      <c r="C458" s="34" t="s">
        <v>59</v>
      </c>
      <c r="D458" s="33" t="str">
        <f>$E$27</f>
        <v>BYE</v>
      </c>
      <c r="E458" s="26"/>
      <c r="F458" s="26"/>
      <c r="G458" s="30" t="str">
        <f t="shared" si="69"/>
        <v>DRAW</v>
      </c>
      <c r="H458" s="30" t="str">
        <f t="shared" si="70"/>
        <v>DRAW</v>
      </c>
      <c r="I458" s="30" t="str">
        <f t="shared" si="71"/>
        <v/>
      </c>
      <c r="J458" s="24"/>
    </row>
    <row r="459">
      <c r="A459" s="24"/>
      <c r="B459" s="33" t="str">
        <f>$B$25</f>
        <v/>
      </c>
      <c r="C459" s="34" t="s">
        <v>59</v>
      </c>
      <c r="D459" s="33" t="str">
        <f>$D$27</f>
        <v/>
      </c>
      <c r="E459" s="26"/>
      <c r="F459" s="26"/>
      <c r="G459" s="30" t="str">
        <f t="shared" si="69"/>
        <v>DRAW</v>
      </c>
      <c r="H459" s="30" t="str">
        <f t="shared" si="70"/>
        <v>DRAW</v>
      </c>
      <c r="I459" s="30" t="str">
        <f t="shared" si="71"/>
        <v/>
      </c>
      <c r="J459" s="24"/>
    </row>
    <row r="460">
      <c r="A460" s="24"/>
      <c r="B460" s="33" t="str">
        <f>$C$25</f>
        <v/>
      </c>
      <c r="C460" s="34" t="s">
        <v>59</v>
      </c>
      <c r="D460" s="33" t="str">
        <f>$C$27</f>
        <v/>
      </c>
      <c r="E460" s="26"/>
      <c r="F460" s="26"/>
      <c r="G460" s="30" t="str">
        <f t="shared" si="69"/>
        <v>DRAW</v>
      </c>
      <c r="H460" s="30" t="str">
        <f t="shared" si="70"/>
        <v>DRAW</v>
      </c>
      <c r="I460" s="30" t="str">
        <f t="shared" si="71"/>
        <v/>
      </c>
      <c r="J460" s="24"/>
    </row>
    <row r="461">
      <c r="A461" s="24"/>
      <c r="B461" s="33" t="str">
        <f>$D$25</f>
        <v/>
      </c>
      <c r="C461" s="34" t="s">
        <v>59</v>
      </c>
      <c r="D461" s="33" t="str">
        <f>$B$27</f>
        <v/>
      </c>
      <c r="E461" s="26"/>
      <c r="F461" s="26"/>
      <c r="G461" s="30" t="str">
        <f t="shared" si="69"/>
        <v>DRAW</v>
      </c>
      <c r="H461" s="30" t="str">
        <f t="shared" si="70"/>
        <v>DRAW</v>
      </c>
      <c r="I461" s="30" t="str">
        <f t="shared" si="71"/>
        <v/>
      </c>
      <c r="J461" s="24"/>
    </row>
    <row r="462">
      <c r="A462" s="24"/>
      <c r="B462" s="33" t="str">
        <f>$E$25</f>
        <v/>
      </c>
      <c r="C462" s="34" t="s">
        <v>59</v>
      </c>
      <c r="D462" s="33" t="str">
        <f>$F$25</f>
        <v/>
      </c>
      <c r="E462" s="26"/>
      <c r="F462" s="26"/>
      <c r="G462" s="30" t="str">
        <f t="shared" si="69"/>
        <v>DRAW</v>
      </c>
      <c r="H462" s="30" t="str">
        <f t="shared" si="70"/>
        <v>DRAW</v>
      </c>
      <c r="I462" s="30" t="str">
        <f t="shared" si="71"/>
        <v/>
      </c>
      <c r="J462" s="24"/>
    </row>
    <row r="463">
      <c r="A463" s="24"/>
      <c r="B463" s="32" t="s">
        <v>81</v>
      </c>
      <c r="C463" s="2"/>
      <c r="D463" s="3"/>
      <c r="E463" s="32" t="s">
        <v>57</v>
      </c>
      <c r="F463" s="3"/>
      <c r="G463" s="25" t="s">
        <v>17</v>
      </c>
      <c r="H463" s="25" t="s">
        <v>58</v>
      </c>
      <c r="I463" s="25" t="s">
        <v>23</v>
      </c>
      <c r="J463" s="24"/>
    </row>
    <row r="464">
      <c r="A464" s="24"/>
      <c r="B464" s="33" t="str">
        <f>$B$15</f>
        <v/>
      </c>
      <c r="C464" s="34" t="s">
        <v>59</v>
      </c>
      <c r="D464" s="33" t="str">
        <f>$C$19</f>
        <v/>
      </c>
      <c r="E464" s="26"/>
      <c r="F464" s="26"/>
      <c r="G464" s="30" t="str">
        <f t="shared" ref="G464:G480" si="72">IF(E464 &gt; F464, B464, IF(F464 &gt; E464, D464, "DRAW"))</f>
        <v>DRAW</v>
      </c>
      <c r="H464" s="30" t="str">
        <f t="shared" ref="H464:H480" si="73">IF(G464 = "draw", "DRAW", IF(G464 = B464, D464, IF(G464 = D464, B464, "")))</f>
        <v>DRAW</v>
      </c>
      <c r="I464" s="30" t="str">
        <f t="shared" ref="I464:I480" si="74">IF(AND(G464="draw", E464&lt;&gt;"", F464&lt;&gt;""), "DRAW", "")
</f>
        <v/>
      </c>
      <c r="J464" s="24"/>
    </row>
    <row r="465">
      <c r="A465" s="24"/>
      <c r="B465" s="33" t="str">
        <f>$D$19</f>
        <v/>
      </c>
      <c r="C465" s="34" t="s">
        <v>59</v>
      </c>
      <c r="D465" s="33" t="str">
        <f>$B$19</f>
        <v/>
      </c>
      <c r="E465" s="26"/>
      <c r="F465" s="26"/>
      <c r="G465" s="30" t="str">
        <f t="shared" si="72"/>
        <v>DRAW</v>
      </c>
      <c r="H465" s="30" t="str">
        <f t="shared" si="73"/>
        <v>DRAW</v>
      </c>
      <c r="I465" s="30" t="str">
        <f t="shared" si="74"/>
        <v/>
      </c>
      <c r="J465" s="24"/>
    </row>
    <row r="466">
      <c r="A466" s="24"/>
      <c r="B466" s="33" t="str">
        <f>$E$19</f>
        <v/>
      </c>
      <c r="C466" s="34" t="s">
        <v>59</v>
      </c>
      <c r="D466" s="33" t="str">
        <f>$F$17</f>
        <v/>
      </c>
      <c r="E466" s="26"/>
      <c r="F466" s="26"/>
      <c r="G466" s="30" t="str">
        <f t="shared" si="72"/>
        <v>DRAW</v>
      </c>
      <c r="H466" s="30" t="str">
        <f t="shared" si="73"/>
        <v>DRAW</v>
      </c>
      <c r="I466" s="30" t="str">
        <f t="shared" si="74"/>
        <v/>
      </c>
      <c r="J466" s="24"/>
    </row>
    <row r="467">
      <c r="A467" s="24"/>
      <c r="B467" s="33" t="str">
        <f>$F$19</f>
        <v/>
      </c>
      <c r="C467" s="34" t="s">
        <v>59</v>
      </c>
      <c r="D467" s="33" t="str">
        <f>$E$17</f>
        <v/>
      </c>
      <c r="E467" s="26"/>
      <c r="F467" s="26"/>
      <c r="G467" s="30" t="str">
        <f t="shared" si="72"/>
        <v>DRAW</v>
      </c>
      <c r="H467" s="30" t="str">
        <f t="shared" si="73"/>
        <v>DRAW</v>
      </c>
      <c r="I467" s="30" t="str">
        <f t="shared" si="74"/>
        <v/>
      </c>
      <c r="J467" s="24"/>
    </row>
    <row r="468">
      <c r="A468" s="24"/>
      <c r="B468" s="33" t="str">
        <f>$B$21</f>
        <v/>
      </c>
      <c r="C468" s="34" t="s">
        <v>59</v>
      </c>
      <c r="D468" s="33" t="str">
        <f>$D$17</f>
        <v/>
      </c>
      <c r="E468" s="26"/>
      <c r="F468" s="26"/>
      <c r="G468" s="30" t="str">
        <f t="shared" si="72"/>
        <v>DRAW</v>
      </c>
      <c r="H468" s="30" t="str">
        <f t="shared" si="73"/>
        <v>DRAW</v>
      </c>
      <c r="I468" s="30" t="str">
        <f t="shared" si="74"/>
        <v/>
      </c>
      <c r="J468" s="24"/>
    </row>
    <row r="469">
      <c r="A469" s="24"/>
      <c r="B469" s="33" t="str">
        <f>$C$21</f>
        <v/>
      </c>
      <c r="C469" s="34" t="s">
        <v>59</v>
      </c>
      <c r="D469" s="33" t="str">
        <f>$C$17</f>
        <v/>
      </c>
      <c r="E469" s="26"/>
      <c r="F469" s="26"/>
      <c r="G469" s="30" t="str">
        <f t="shared" si="72"/>
        <v>DRAW</v>
      </c>
      <c r="H469" s="30" t="str">
        <f t="shared" si="73"/>
        <v>DRAW</v>
      </c>
      <c r="I469" s="30" t="str">
        <f t="shared" si="74"/>
        <v/>
      </c>
      <c r="J469" s="24"/>
    </row>
    <row r="470">
      <c r="A470" s="24"/>
      <c r="B470" s="33" t="str">
        <f>$D$21</f>
        <v/>
      </c>
      <c r="C470" s="34" t="s">
        <v>59</v>
      </c>
      <c r="D470" s="33" t="str">
        <f>$B$17</f>
        <v/>
      </c>
      <c r="E470" s="26"/>
      <c r="F470" s="26"/>
      <c r="G470" s="30" t="str">
        <f t="shared" si="72"/>
        <v>DRAW</v>
      </c>
      <c r="H470" s="30" t="str">
        <f t="shared" si="73"/>
        <v>DRAW</v>
      </c>
      <c r="I470" s="30" t="str">
        <f t="shared" si="74"/>
        <v/>
      </c>
      <c r="J470" s="24"/>
    </row>
    <row r="471">
      <c r="A471" s="24"/>
      <c r="B471" s="33" t="str">
        <f>$E$21</f>
        <v/>
      </c>
      <c r="C471" s="34" t="s">
        <v>59</v>
      </c>
      <c r="D471" s="33" t="str">
        <f>$F$15</f>
        <v/>
      </c>
      <c r="E471" s="26"/>
      <c r="F471" s="26"/>
      <c r="G471" s="30" t="str">
        <f t="shared" si="72"/>
        <v>DRAW</v>
      </c>
      <c r="H471" s="30" t="str">
        <f t="shared" si="73"/>
        <v>DRAW</v>
      </c>
      <c r="I471" s="30" t="str">
        <f t="shared" si="74"/>
        <v/>
      </c>
      <c r="J471" s="24"/>
    </row>
    <row r="472">
      <c r="A472" s="24"/>
      <c r="B472" s="33" t="str">
        <f>$F$21</f>
        <v/>
      </c>
      <c r="C472" s="34" t="s">
        <v>59</v>
      </c>
      <c r="D472" s="33" t="str">
        <f>$E$15</f>
        <v/>
      </c>
      <c r="E472" s="26"/>
      <c r="F472" s="26"/>
      <c r="G472" s="30" t="str">
        <f t="shared" si="72"/>
        <v>DRAW</v>
      </c>
      <c r="H472" s="30" t="str">
        <f t="shared" si="73"/>
        <v>DRAW</v>
      </c>
      <c r="I472" s="30" t="str">
        <f t="shared" si="74"/>
        <v/>
      </c>
      <c r="J472" s="24"/>
    </row>
    <row r="473">
      <c r="A473" s="24"/>
      <c r="B473" s="33" t="str">
        <f>$B$23</f>
        <v/>
      </c>
      <c r="C473" s="34" t="s">
        <v>59</v>
      </c>
      <c r="D473" s="33" t="str">
        <f>$D$15</f>
        <v/>
      </c>
      <c r="E473" s="26"/>
      <c r="F473" s="26"/>
      <c r="G473" s="30" t="str">
        <f t="shared" si="72"/>
        <v>DRAW</v>
      </c>
      <c r="H473" s="30" t="str">
        <f t="shared" si="73"/>
        <v>DRAW</v>
      </c>
      <c r="I473" s="30" t="str">
        <f t="shared" si="74"/>
        <v/>
      </c>
      <c r="J473" s="24"/>
    </row>
    <row r="474">
      <c r="A474" s="24"/>
      <c r="B474" s="33" t="str">
        <f>$C$23</f>
        <v/>
      </c>
      <c r="C474" s="34" t="s">
        <v>59</v>
      </c>
      <c r="D474" s="33" t="str">
        <f>$C$15</f>
        <v/>
      </c>
      <c r="E474" s="26"/>
      <c r="F474" s="26"/>
      <c r="G474" s="30" t="str">
        <f t="shared" si="72"/>
        <v>DRAW</v>
      </c>
      <c r="H474" s="30" t="str">
        <f t="shared" si="73"/>
        <v>DRAW</v>
      </c>
      <c r="I474" s="30" t="str">
        <f t="shared" si="74"/>
        <v/>
      </c>
      <c r="J474" s="24"/>
    </row>
    <row r="475">
      <c r="A475" s="24"/>
      <c r="B475" s="33" t="str">
        <f>$D$23</f>
        <v/>
      </c>
      <c r="C475" s="34" t="s">
        <v>59</v>
      </c>
      <c r="D475" s="33" t="str">
        <f>$E$27</f>
        <v>BYE</v>
      </c>
      <c r="E475" s="26"/>
      <c r="F475" s="26"/>
      <c r="G475" s="30" t="str">
        <f t="shared" si="72"/>
        <v>DRAW</v>
      </c>
      <c r="H475" s="30" t="str">
        <f t="shared" si="73"/>
        <v>DRAW</v>
      </c>
      <c r="I475" s="30" t="str">
        <f t="shared" si="74"/>
        <v/>
      </c>
      <c r="J475" s="24"/>
    </row>
    <row r="476">
      <c r="A476" s="24"/>
      <c r="B476" s="33" t="str">
        <f>$E$23</f>
        <v/>
      </c>
      <c r="C476" s="34" t="s">
        <v>59</v>
      </c>
      <c r="D476" s="33" t="str">
        <f>$D$27</f>
        <v/>
      </c>
      <c r="E476" s="26"/>
      <c r="F476" s="26"/>
      <c r="G476" s="30" t="str">
        <f t="shared" si="72"/>
        <v>DRAW</v>
      </c>
      <c r="H476" s="30" t="str">
        <f t="shared" si="73"/>
        <v>DRAW</v>
      </c>
      <c r="I476" s="30" t="str">
        <f t="shared" si="74"/>
        <v/>
      </c>
      <c r="J476" s="24"/>
    </row>
    <row r="477">
      <c r="A477" s="24"/>
      <c r="B477" s="33" t="str">
        <f>$F$23</f>
        <v/>
      </c>
      <c r="C477" s="34" t="s">
        <v>59</v>
      </c>
      <c r="D477" s="33" t="str">
        <f>$C$27</f>
        <v/>
      </c>
      <c r="E477" s="26"/>
      <c r="F477" s="26"/>
      <c r="G477" s="30" t="str">
        <f t="shared" si="72"/>
        <v>DRAW</v>
      </c>
      <c r="H477" s="30" t="str">
        <f t="shared" si="73"/>
        <v>DRAW</v>
      </c>
      <c r="I477" s="30" t="str">
        <f t="shared" si="74"/>
        <v/>
      </c>
      <c r="J477" s="24"/>
    </row>
    <row r="478">
      <c r="A478" s="24"/>
      <c r="B478" s="33" t="str">
        <f>$B$25</f>
        <v/>
      </c>
      <c r="C478" s="34" t="s">
        <v>59</v>
      </c>
      <c r="D478" s="33" t="str">
        <f>$B$27</f>
        <v/>
      </c>
      <c r="E478" s="26"/>
      <c r="F478" s="26"/>
      <c r="G478" s="30" t="str">
        <f t="shared" si="72"/>
        <v>DRAW</v>
      </c>
      <c r="H478" s="30" t="str">
        <f t="shared" si="73"/>
        <v>DRAW</v>
      </c>
      <c r="I478" s="30" t="str">
        <f t="shared" si="74"/>
        <v/>
      </c>
      <c r="J478" s="24"/>
    </row>
    <row r="479">
      <c r="A479" s="24"/>
      <c r="B479" s="33" t="str">
        <f>$C$25</f>
        <v/>
      </c>
      <c r="C479" s="34" t="s">
        <v>59</v>
      </c>
      <c r="D479" s="33" t="str">
        <f>$F$25</f>
        <v/>
      </c>
      <c r="E479" s="26"/>
      <c r="F479" s="26"/>
      <c r="G479" s="30" t="str">
        <f t="shared" si="72"/>
        <v>DRAW</v>
      </c>
      <c r="H479" s="30" t="str">
        <f t="shared" si="73"/>
        <v>DRAW</v>
      </c>
      <c r="I479" s="30" t="str">
        <f t="shared" si="74"/>
        <v/>
      </c>
      <c r="J479" s="24"/>
    </row>
    <row r="480">
      <c r="A480" s="24"/>
      <c r="B480" s="33" t="str">
        <f>$D$25</f>
        <v/>
      </c>
      <c r="C480" s="34" t="s">
        <v>59</v>
      </c>
      <c r="D480" s="33" t="str">
        <f>$E$25</f>
        <v/>
      </c>
      <c r="E480" s="26"/>
      <c r="F480" s="26"/>
      <c r="G480" s="30" t="str">
        <f t="shared" si="72"/>
        <v>DRAW</v>
      </c>
      <c r="H480" s="30" t="str">
        <f t="shared" si="73"/>
        <v>DRAW</v>
      </c>
      <c r="I480" s="30" t="str">
        <f t="shared" si="74"/>
        <v/>
      </c>
      <c r="J480" s="24"/>
    </row>
    <row r="481">
      <c r="A481" s="24"/>
      <c r="B481" s="32" t="s">
        <v>82</v>
      </c>
      <c r="C481" s="2"/>
      <c r="D481" s="3"/>
      <c r="E481" s="32" t="s">
        <v>57</v>
      </c>
      <c r="F481" s="3"/>
      <c r="G481" s="25" t="s">
        <v>17</v>
      </c>
      <c r="H481" s="25" t="s">
        <v>58</v>
      </c>
      <c r="I481" s="25" t="s">
        <v>23</v>
      </c>
      <c r="J481" s="24"/>
    </row>
    <row r="482">
      <c r="A482" s="24"/>
      <c r="B482" s="33" t="str">
        <f>$B$15</f>
        <v/>
      </c>
      <c r="C482" s="34" t="s">
        <v>59</v>
      </c>
      <c r="D482" s="33" t="str">
        <f>$B$19</f>
        <v/>
      </c>
      <c r="E482" s="26"/>
      <c r="F482" s="26"/>
      <c r="G482" s="30" t="str">
        <f t="shared" ref="G482:G498" si="75">IF(E482 &gt; F482, B482, IF(F482 &gt; E482, D482, "DRAW"))</f>
        <v>DRAW</v>
      </c>
      <c r="H482" s="30" t="str">
        <f t="shared" ref="H482:H498" si="76">IF(G482 = "draw", "DRAW", IF(G482 = B482, D482, IF(G482 = D482, B482, "")))</f>
        <v>DRAW</v>
      </c>
      <c r="I482" s="30" t="str">
        <f t="shared" ref="I482:I498" si="77">IF(AND(G482="draw", E482&lt;&gt;"", F482&lt;&gt;""), "DRAW", "")
</f>
        <v/>
      </c>
      <c r="J482" s="24"/>
    </row>
    <row r="483">
      <c r="A483" s="24"/>
      <c r="B483" s="33" t="str">
        <f>$C$19</f>
        <v/>
      </c>
      <c r="C483" s="34" t="s">
        <v>59</v>
      </c>
      <c r="D483" s="33" t="str">
        <f>$F$17</f>
        <v/>
      </c>
      <c r="E483" s="26"/>
      <c r="F483" s="26"/>
      <c r="G483" s="30" t="str">
        <f t="shared" si="75"/>
        <v>DRAW</v>
      </c>
      <c r="H483" s="30" t="str">
        <f t="shared" si="76"/>
        <v>DRAW</v>
      </c>
      <c r="I483" s="30" t="str">
        <f t="shared" si="77"/>
        <v/>
      </c>
      <c r="J483" s="24"/>
    </row>
    <row r="484">
      <c r="A484" s="24"/>
      <c r="B484" s="33" t="str">
        <f>$D$19</f>
        <v/>
      </c>
      <c r="C484" s="34" t="s">
        <v>59</v>
      </c>
      <c r="D484" s="33" t="str">
        <f>$E$17</f>
        <v/>
      </c>
      <c r="E484" s="26"/>
      <c r="F484" s="26"/>
      <c r="G484" s="30" t="str">
        <f t="shared" si="75"/>
        <v>DRAW</v>
      </c>
      <c r="H484" s="30" t="str">
        <f t="shared" si="76"/>
        <v>DRAW</v>
      </c>
      <c r="I484" s="30" t="str">
        <f t="shared" si="77"/>
        <v/>
      </c>
      <c r="J484" s="24"/>
    </row>
    <row r="485">
      <c r="A485" s="24"/>
      <c r="B485" s="33" t="str">
        <f>$E$19</f>
        <v/>
      </c>
      <c r="C485" s="34" t="s">
        <v>59</v>
      </c>
      <c r="D485" s="33" t="str">
        <f>$D$17</f>
        <v/>
      </c>
      <c r="E485" s="26"/>
      <c r="F485" s="26"/>
      <c r="G485" s="30" t="str">
        <f t="shared" si="75"/>
        <v>DRAW</v>
      </c>
      <c r="H485" s="30" t="str">
        <f t="shared" si="76"/>
        <v>DRAW</v>
      </c>
      <c r="I485" s="30" t="str">
        <f t="shared" si="77"/>
        <v/>
      </c>
      <c r="J485" s="24"/>
    </row>
    <row r="486">
      <c r="A486" s="24"/>
      <c r="B486" s="33" t="str">
        <f>$F$19</f>
        <v/>
      </c>
      <c r="C486" s="34" t="s">
        <v>59</v>
      </c>
      <c r="D486" s="33" t="str">
        <f>$C$17</f>
        <v/>
      </c>
      <c r="E486" s="26"/>
      <c r="F486" s="26"/>
      <c r="G486" s="30" t="str">
        <f t="shared" si="75"/>
        <v>DRAW</v>
      </c>
      <c r="H486" s="30" t="str">
        <f t="shared" si="76"/>
        <v>DRAW</v>
      </c>
      <c r="I486" s="30" t="str">
        <f t="shared" si="77"/>
        <v/>
      </c>
      <c r="J486" s="24"/>
    </row>
    <row r="487">
      <c r="A487" s="24"/>
      <c r="B487" s="33" t="str">
        <f>$B$21</f>
        <v/>
      </c>
      <c r="C487" s="34" t="s">
        <v>59</v>
      </c>
      <c r="D487" s="33" t="str">
        <f>$B$17</f>
        <v/>
      </c>
      <c r="E487" s="26"/>
      <c r="F487" s="26"/>
      <c r="G487" s="30" t="str">
        <f t="shared" si="75"/>
        <v>DRAW</v>
      </c>
      <c r="H487" s="30" t="str">
        <f t="shared" si="76"/>
        <v>DRAW</v>
      </c>
      <c r="I487" s="30" t="str">
        <f t="shared" si="77"/>
        <v/>
      </c>
      <c r="J487" s="24"/>
    </row>
    <row r="488">
      <c r="A488" s="24"/>
      <c r="B488" s="33" t="str">
        <f>$C$21</f>
        <v/>
      </c>
      <c r="C488" s="34" t="s">
        <v>59</v>
      </c>
      <c r="D488" s="33" t="str">
        <f>$F$15</f>
        <v/>
      </c>
      <c r="E488" s="26"/>
      <c r="F488" s="26"/>
      <c r="G488" s="30" t="str">
        <f t="shared" si="75"/>
        <v>DRAW</v>
      </c>
      <c r="H488" s="30" t="str">
        <f t="shared" si="76"/>
        <v>DRAW</v>
      </c>
      <c r="I488" s="30" t="str">
        <f t="shared" si="77"/>
        <v/>
      </c>
      <c r="J488" s="24"/>
    </row>
    <row r="489">
      <c r="A489" s="24"/>
      <c r="B489" s="33" t="str">
        <f>$D$21</f>
        <v/>
      </c>
      <c r="C489" s="34" t="s">
        <v>59</v>
      </c>
      <c r="D489" s="33" t="str">
        <f>$E$15</f>
        <v/>
      </c>
      <c r="E489" s="26"/>
      <c r="F489" s="26"/>
      <c r="G489" s="30" t="str">
        <f t="shared" si="75"/>
        <v>DRAW</v>
      </c>
      <c r="H489" s="30" t="str">
        <f t="shared" si="76"/>
        <v>DRAW</v>
      </c>
      <c r="I489" s="30" t="str">
        <f t="shared" si="77"/>
        <v/>
      </c>
      <c r="J489" s="24"/>
    </row>
    <row r="490">
      <c r="A490" s="24"/>
      <c r="B490" s="33" t="str">
        <f>$E$21</f>
        <v/>
      </c>
      <c r="C490" s="34" t="s">
        <v>59</v>
      </c>
      <c r="D490" s="33" t="str">
        <f>$D$15</f>
        <v/>
      </c>
      <c r="E490" s="26"/>
      <c r="F490" s="26"/>
      <c r="G490" s="30" t="str">
        <f t="shared" si="75"/>
        <v>DRAW</v>
      </c>
      <c r="H490" s="30" t="str">
        <f t="shared" si="76"/>
        <v>DRAW</v>
      </c>
      <c r="I490" s="30" t="str">
        <f t="shared" si="77"/>
        <v/>
      </c>
      <c r="J490" s="24"/>
    </row>
    <row r="491">
      <c r="A491" s="24"/>
      <c r="B491" s="33" t="str">
        <f>$F$21</f>
        <v/>
      </c>
      <c r="C491" s="34" t="s">
        <v>59</v>
      </c>
      <c r="D491" s="33" t="str">
        <f>$C$15</f>
        <v/>
      </c>
      <c r="E491" s="26"/>
      <c r="F491" s="26"/>
      <c r="G491" s="30" t="str">
        <f t="shared" si="75"/>
        <v>DRAW</v>
      </c>
      <c r="H491" s="30" t="str">
        <f t="shared" si="76"/>
        <v>DRAW</v>
      </c>
      <c r="I491" s="30" t="str">
        <f t="shared" si="77"/>
        <v/>
      </c>
      <c r="J491" s="24"/>
    </row>
    <row r="492">
      <c r="A492" s="24"/>
      <c r="B492" s="33" t="str">
        <f>$B$23</f>
        <v/>
      </c>
      <c r="C492" s="34" t="s">
        <v>59</v>
      </c>
      <c r="D492" s="33" t="str">
        <f>$E$27</f>
        <v>BYE</v>
      </c>
      <c r="E492" s="26"/>
      <c r="F492" s="26"/>
      <c r="G492" s="30" t="str">
        <f t="shared" si="75"/>
        <v>DRAW</v>
      </c>
      <c r="H492" s="30" t="str">
        <f t="shared" si="76"/>
        <v>DRAW</v>
      </c>
      <c r="I492" s="30" t="str">
        <f t="shared" si="77"/>
        <v/>
      </c>
      <c r="J492" s="24"/>
    </row>
    <row r="493">
      <c r="A493" s="24"/>
      <c r="B493" s="33" t="str">
        <f>$C$23</f>
        <v/>
      </c>
      <c r="C493" s="34" t="s">
        <v>59</v>
      </c>
      <c r="D493" s="33" t="str">
        <f>$D$27</f>
        <v/>
      </c>
      <c r="E493" s="26"/>
      <c r="F493" s="26"/>
      <c r="G493" s="30" t="str">
        <f t="shared" si="75"/>
        <v>DRAW</v>
      </c>
      <c r="H493" s="30" t="str">
        <f t="shared" si="76"/>
        <v>DRAW</v>
      </c>
      <c r="I493" s="30" t="str">
        <f t="shared" si="77"/>
        <v/>
      </c>
      <c r="J493" s="24"/>
    </row>
    <row r="494">
      <c r="A494" s="24"/>
      <c r="B494" s="33" t="str">
        <f>$D$23</f>
        <v/>
      </c>
      <c r="C494" s="34" t="s">
        <v>59</v>
      </c>
      <c r="D494" s="33" t="str">
        <f>$C$27</f>
        <v/>
      </c>
      <c r="E494" s="26"/>
      <c r="F494" s="26"/>
      <c r="G494" s="30" t="str">
        <f t="shared" si="75"/>
        <v>DRAW</v>
      </c>
      <c r="H494" s="30" t="str">
        <f t="shared" si="76"/>
        <v>DRAW</v>
      </c>
      <c r="I494" s="30" t="str">
        <f t="shared" si="77"/>
        <v/>
      </c>
      <c r="J494" s="24"/>
    </row>
    <row r="495">
      <c r="A495" s="24"/>
      <c r="B495" s="33" t="str">
        <f>$E$23</f>
        <v/>
      </c>
      <c r="C495" s="34" t="s">
        <v>59</v>
      </c>
      <c r="D495" s="33" t="str">
        <f>$B$27</f>
        <v/>
      </c>
      <c r="E495" s="26"/>
      <c r="F495" s="26"/>
      <c r="G495" s="30" t="str">
        <f t="shared" si="75"/>
        <v>DRAW</v>
      </c>
      <c r="H495" s="30" t="str">
        <f t="shared" si="76"/>
        <v>DRAW</v>
      </c>
      <c r="I495" s="30" t="str">
        <f t="shared" si="77"/>
        <v/>
      </c>
      <c r="J495" s="24"/>
    </row>
    <row r="496">
      <c r="A496" s="24"/>
      <c r="B496" s="33" t="str">
        <f>$F$23</f>
        <v/>
      </c>
      <c r="C496" s="34" t="s">
        <v>59</v>
      </c>
      <c r="D496" s="33" t="str">
        <f>$F$25</f>
        <v/>
      </c>
      <c r="E496" s="26"/>
      <c r="F496" s="26"/>
      <c r="G496" s="30" t="str">
        <f t="shared" si="75"/>
        <v>DRAW</v>
      </c>
      <c r="H496" s="30" t="str">
        <f t="shared" si="76"/>
        <v>DRAW</v>
      </c>
      <c r="I496" s="30" t="str">
        <f t="shared" si="77"/>
        <v/>
      </c>
      <c r="J496" s="24"/>
    </row>
    <row r="497">
      <c r="A497" s="24"/>
      <c r="B497" s="33" t="str">
        <f>$B$25</f>
        <v/>
      </c>
      <c r="C497" s="34" t="s">
        <v>59</v>
      </c>
      <c r="D497" s="33" t="str">
        <f>$E$25</f>
        <v/>
      </c>
      <c r="E497" s="26"/>
      <c r="F497" s="26"/>
      <c r="G497" s="30" t="str">
        <f t="shared" si="75"/>
        <v>DRAW</v>
      </c>
      <c r="H497" s="30" t="str">
        <f t="shared" si="76"/>
        <v>DRAW</v>
      </c>
      <c r="I497" s="30" t="str">
        <f t="shared" si="77"/>
        <v/>
      </c>
      <c r="J497" s="24"/>
    </row>
    <row r="498">
      <c r="A498" s="24"/>
      <c r="B498" s="33" t="str">
        <f>$C$25</f>
        <v/>
      </c>
      <c r="C498" s="34" t="s">
        <v>59</v>
      </c>
      <c r="D498" s="33" t="str">
        <f>$D$25</f>
        <v/>
      </c>
      <c r="E498" s="26"/>
      <c r="F498" s="26"/>
      <c r="G498" s="30" t="str">
        <f t="shared" si="75"/>
        <v>DRAW</v>
      </c>
      <c r="H498" s="30" t="str">
        <f t="shared" si="76"/>
        <v>DRAW</v>
      </c>
      <c r="I498" s="30" t="str">
        <f t="shared" si="77"/>
        <v/>
      </c>
      <c r="J498" s="24"/>
    </row>
    <row r="499">
      <c r="A499" s="24"/>
      <c r="B499" s="32" t="s">
        <v>83</v>
      </c>
      <c r="C499" s="2"/>
      <c r="D499" s="3"/>
      <c r="E499" s="32" t="s">
        <v>57</v>
      </c>
      <c r="F499" s="3"/>
      <c r="G499" s="25" t="s">
        <v>17</v>
      </c>
      <c r="H499" s="25" t="s">
        <v>58</v>
      </c>
      <c r="I499" s="25" t="s">
        <v>23</v>
      </c>
      <c r="J499" s="24"/>
    </row>
    <row r="500">
      <c r="A500" s="24"/>
      <c r="B500" s="33" t="str">
        <f>$B$15</f>
        <v/>
      </c>
      <c r="C500" s="34" t="s">
        <v>59</v>
      </c>
      <c r="D500" s="33" t="str">
        <f>$F$17</f>
        <v/>
      </c>
      <c r="E500" s="26"/>
      <c r="F500" s="26"/>
      <c r="G500" s="30" t="str">
        <f t="shared" ref="G500:G516" si="78">IF(E500 &gt; F500, B500, IF(F500 &gt; E500, D500, "DRAW"))</f>
        <v>DRAW</v>
      </c>
      <c r="H500" s="30" t="str">
        <f t="shared" ref="H500:H516" si="79">IF(G500 = "draw", "DRAW", IF(G500 = B500, D500, IF(G500 = D500, B500, "")))</f>
        <v>DRAW</v>
      </c>
      <c r="I500" s="30" t="str">
        <f t="shared" ref="I500:I516" si="80">IF(AND(G500="draw", E500&lt;&gt;"", F500&lt;&gt;""), "DRAW", "")
</f>
        <v/>
      </c>
      <c r="J500" s="24"/>
    </row>
    <row r="501">
      <c r="A501" s="24"/>
      <c r="B501" s="33" t="str">
        <f>$B$19</f>
        <v/>
      </c>
      <c r="C501" s="34" t="s">
        <v>59</v>
      </c>
      <c r="D501" s="33" t="str">
        <f>$E$17</f>
        <v/>
      </c>
      <c r="E501" s="26"/>
      <c r="F501" s="26"/>
      <c r="G501" s="30" t="str">
        <f t="shared" si="78"/>
        <v>DRAW</v>
      </c>
      <c r="H501" s="30" t="str">
        <f t="shared" si="79"/>
        <v>DRAW</v>
      </c>
      <c r="I501" s="30" t="str">
        <f t="shared" si="80"/>
        <v/>
      </c>
      <c r="J501" s="24"/>
    </row>
    <row r="502">
      <c r="A502" s="24"/>
      <c r="B502" s="33" t="str">
        <f>$C$19</f>
        <v/>
      </c>
      <c r="C502" s="34" t="s">
        <v>59</v>
      </c>
      <c r="D502" s="33" t="str">
        <f>$D$17</f>
        <v/>
      </c>
      <c r="E502" s="26"/>
      <c r="F502" s="26"/>
      <c r="G502" s="30" t="str">
        <f t="shared" si="78"/>
        <v>DRAW</v>
      </c>
      <c r="H502" s="30" t="str">
        <f t="shared" si="79"/>
        <v>DRAW</v>
      </c>
      <c r="I502" s="30" t="str">
        <f t="shared" si="80"/>
        <v/>
      </c>
      <c r="J502" s="24"/>
    </row>
    <row r="503">
      <c r="A503" s="24"/>
      <c r="B503" s="33" t="str">
        <f>$D$19</f>
        <v/>
      </c>
      <c r="C503" s="34" t="s">
        <v>59</v>
      </c>
      <c r="D503" s="33" t="str">
        <f>$C$17</f>
        <v/>
      </c>
      <c r="E503" s="26"/>
      <c r="F503" s="26"/>
      <c r="G503" s="30" t="str">
        <f t="shared" si="78"/>
        <v>DRAW</v>
      </c>
      <c r="H503" s="30" t="str">
        <f t="shared" si="79"/>
        <v>DRAW</v>
      </c>
      <c r="I503" s="30" t="str">
        <f t="shared" si="80"/>
        <v/>
      </c>
      <c r="J503" s="24"/>
    </row>
    <row r="504">
      <c r="A504" s="24"/>
      <c r="B504" s="33" t="str">
        <f>$E$19</f>
        <v/>
      </c>
      <c r="C504" s="34" t="s">
        <v>59</v>
      </c>
      <c r="D504" s="33" t="str">
        <f>$B$17</f>
        <v/>
      </c>
      <c r="E504" s="26"/>
      <c r="F504" s="26"/>
      <c r="G504" s="30" t="str">
        <f t="shared" si="78"/>
        <v>DRAW</v>
      </c>
      <c r="H504" s="30" t="str">
        <f t="shared" si="79"/>
        <v>DRAW</v>
      </c>
      <c r="I504" s="30" t="str">
        <f t="shared" si="80"/>
        <v/>
      </c>
      <c r="J504" s="24"/>
    </row>
    <row r="505">
      <c r="A505" s="24"/>
      <c r="B505" s="33" t="str">
        <f>$F$19</f>
        <v/>
      </c>
      <c r="C505" s="34" t="s">
        <v>59</v>
      </c>
      <c r="D505" s="33" t="str">
        <f>$F$15</f>
        <v/>
      </c>
      <c r="E505" s="26"/>
      <c r="F505" s="26"/>
      <c r="G505" s="30" t="str">
        <f t="shared" si="78"/>
        <v>DRAW</v>
      </c>
      <c r="H505" s="30" t="str">
        <f t="shared" si="79"/>
        <v>DRAW</v>
      </c>
      <c r="I505" s="30" t="str">
        <f t="shared" si="80"/>
        <v/>
      </c>
      <c r="J505" s="24"/>
    </row>
    <row r="506">
      <c r="A506" s="24"/>
      <c r="B506" s="33" t="str">
        <f>$B$21</f>
        <v/>
      </c>
      <c r="C506" s="34" t="s">
        <v>59</v>
      </c>
      <c r="D506" s="33" t="str">
        <f>$E$15</f>
        <v/>
      </c>
      <c r="E506" s="26"/>
      <c r="F506" s="26"/>
      <c r="G506" s="30" t="str">
        <f t="shared" si="78"/>
        <v>DRAW</v>
      </c>
      <c r="H506" s="30" t="str">
        <f t="shared" si="79"/>
        <v>DRAW</v>
      </c>
      <c r="I506" s="30" t="str">
        <f t="shared" si="80"/>
        <v/>
      </c>
      <c r="J506" s="24"/>
    </row>
    <row r="507">
      <c r="A507" s="24"/>
      <c r="B507" s="33" t="str">
        <f>$C$21</f>
        <v/>
      </c>
      <c r="C507" s="34" t="s">
        <v>59</v>
      </c>
      <c r="D507" s="33" t="str">
        <f>$D$15</f>
        <v/>
      </c>
      <c r="E507" s="26"/>
      <c r="F507" s="26"/>
      <c r="G507" s="30" t="str">
        <f t="shared" si="78"/>
        <v>DRAW</v>
      </c>
      <c r="H507" s="30" t="str">
        <f t="shared" si="79"/>
        <v>DRAW</v>
      </c>
      <c r="I507" s="30" t="str">
        <f t="shared" si="80"/>
        <v/>
      </c>
      <c r="J507" s="24"/>
    </row>
    <row r="508">
      <c r="A508" s="24"/>
      <c r="B508" s="33" t="str">
        <f>$D$21</f>
        <v/>
      </c>
      <c r="C508" s="34" t="s">
        <v>59</v>
      </c>
      <c r="D508" s="33" t="str">
        <f>$C$15</f>
        <v/>
      </c>
      <c r="E508" s="26"/>
      <c r="F508" s="26"/>
      <c r="G508" s="30" t="str">
        <f t="shared" si="78"/>
        <v>DRAW</v>
      </c>
      <c r="H508" s="30" t="str">
        <f t="shared" si="79"/>
        <v>DRAW</v>
      </c>
      <c r="I508" s="30" t="str">
        <f t="shared" si="80"/>
        <v/>
      </c>
      <c r="J508" s="24"/>
    </row>
    <row r="509">
      <c r="A509" s="24"/>
      <c r="B509" s="33" t="str">
        <f>$E$21</f>
        <v/>
      </c>
      <c r="C509" s="34" t="s">
        <v>59</v>
      </c>
      <c r="D509" s="33" t="str">
        <f>$E$27</f>
        <v>BYE</v>
      </c>
      <c r="E509" s="26"/>
      <c r="F509" s="26"/>
      <c r="G509" s="30" t="str">
        <f t="shared" si="78"/>
        <v>DRAW</v>
      </c>
      <c r="H509" s="30" t="str">
        <f t="shared" si="79"/>
        <v>DRAW</v>
      </c>
      <c r="I509" s="30" t="str">
        <f t="shared" si="80"/>
        <v/>
      </c>
      <c r="J509" s="24"/>
    </row>
    <row r="510">
      <c r="A510" s="24"/>
      <c r="B510" s="33" t="str">
        <f>$F$21</f>
        <v/>
      </c>
      <c r="C510" s="34" t="s">
        <v>59</v>
      </c>
      <c r="D510" s="33" t="str">
        <f>$D$27</f>
        <v/>
      </c>
      <c r="E510" s="26"/>
      <c r="F510" s="26"/>
      <c r="G510" s="30" t="str">
        <f t="shared" si="78"/>
        <v>DRAW</v>
      </c>
      <c r="H510" s="30" t="str">
        <f t="shared" si="79"/>
        <v>DRAW</v>
      </c>
      <c r="I510" s="30" t="str">
        <f t="shared" si="80"/>
        <v/>
      </c>
      <c r="J510" s="24"/>
    </row>
    <row r="511">
      <c r="A511" s="24"/>
      <c r="B511" s="33" t="str">
        <f>$B$23</f>
        <v/>
      </c>
      <c r="C511" s="34" t="s">
        <v>59</v>
      </c>
      <c r="D511" s="33" t="str">
        <f>$C$27</f>
        <v/>
      </c>
      <c r="E511" s="26"/>
      <c r="F511" s="26"/>
      <c r="G511" s="30" t="str">
        <f t="shared" si="78"/>
        <v>DRAW</v>
      </c>
      <c r="H511" s="30" t="str">
        <f t="shared" si="79"/>
        <v>DRAW</v>
      </c>
      <c r="I511" s="30" t="str">
        <f t="shared" si="80"/>
        <v/>
      </c>
      <c r="J511" s="24"/>
    </row>
    <row r="512">
      <c r="A512" s="24"/>
      <c r="B512" s="33" t="str">
        <f>$C$23</f>
        <v/>
      </c>
      <c r="C512" s="34" t="s">
        <v>59</v>
      </c>
      <c r="D512" s="33" t="str">
        <f>$B$27</f>
        <v/>
      </c>
      <c r="E512" s="26"/>
      <c r="F512" s="26"/>
      <c r="G512" s="30" t="str">
        <f t="shared" si="78"/>
        <v>DRAW</v>
      </c>
      <c r="H512" s="30" t="str">
        <f t="shared" si="79"/>
        <v>DRAW</v>
      </c>
      <c r="I512" s="30" t="str">
        <f t="shared" si="80"/>
        <v/>
      </c>
      <c r="J512" s="24"/>
    </row>
    <row r="513">
      <c r="A513" s="24"/>
      <c r="B513" s="33" t="str">
        <f>$D$23</f>
        <v/>
      </c>
      <c r="C513" s="34" t="s">
        <v>59</v>
      </c>
      <c r="D513" s="33" t="str">
        <f>$F$25</f>
        <v/>
      </c>
      <c r="E513" s="26"/>
      <c r="F513" s="26"/>
      <c r="G513" s="30" t="str">
        <f t="shared" si="78"/>
        <v>DRAW</v>
      </c>
      <c r="H513" s="30" t="str">
        <f t="shared" si="79"/>
        <v>DRAW</v>
      </c>
      <c r="I513" s="30" t="str">
        <f t="shared" si="80"/>
        <v/>
      </c>
      <c r="J513" s="24"/>
    </row>
    <row r="514">
      <c r="A514" s="24"/>
      <c r="B514" s="33" t="str">
        <f>$E$23</f>
        <v/>
      </c>
      <c r="C514" s="34" t="s">
        <v>59</v>
      </c>
      <c r="D514" s="33" t="str">
        <f>$E$25</f>
        <v/>
      </c>
      <c r="E514" s="26"/>
      <c r="F514" s="26"/>
      <c r="G514" s="30" t="str">
        <f t="shared" si="78"/>
        <v>DRAW</v>
      </c>
      <c r="H514" s="30" t="str">
        <f t="shared" si="79"/>
        <v>DRAW</v>
      </c>
      <c r="I514" s="30" t="str">
        <f t="shared" si="80"/>
        <v/>
      </c>
      <c r="J514" s="24"/>
    </row>
    <row r="515">
      <c r="A515" s="24"/>
      <c r="B515" s="33" t="str">
        <f>$F$23</f>
        <v/>
      </c>
      <c r="C515" s="34" t="s">
        <v>59</v>
      </c>
      <c r="D515" s="33" t="str">
        <f>$D$25</f>
        <v/>
      </c>
      <c r="E515" s="26"/>
      <c r="F515" s="26"/>
      <c r="G515" s="30" t="str">
        <f t="shared" si="78"/>
        <v>DRAW</v>
      </c>
      <c r="H515" s="30" t="str">
        <f t="shared" si="79"/>
        <v>DRAW</v>
      </c>
      <c r="I515" s="30" t="str">
        <f t="shared" si="80"/>
        <v/>
      </c>
      <c r="J515" s="24"/>
    </row>
    <row r="516">
      <c r="A516" s="24"/>
      <c r="B516" s="33" t="str">
        <f>$B$25</f>
        <v/>
      </c>
      <c r="C516" s="34" t="s">
        <v>59</v>
      </c>
      <c r="D516" s="33" t="str">
        <f>$C$25</f>
        <v/>
      </c>
      <c r="E516" s="26"/>
      <c r="F516" s="26"/>
      <c r="G516" s="30" t="str">
        <f t="shared" si="78"/>
        <v>DRAW</v>
      </c>
      <c r="H516" s="30" t="str">
        <f t="shared" si="79"/>
        <v>DRAW</v>
      </c>
      <c r="I516" s="30" t="str">
        <f t="shared" si="80"/>
        <v/>
      </c>
      <c r="J516" s="24"/>
    </row>
    <row r="517">
      <c r="A517" s="24"/>
      <c r="B517" s="32" t="s">
        <v>84</v>
      </c>
      <c r="C517" s="2"/>
      <c r="D517" s="3"/>
      <c r="E517" s="32" t="s">
        <v>57</v>
      </c>
      <c r="F517" s="3"/>
      <c r="G517" s="25" t="s">
        <v>17</v>
      </c>
      <c r="H517" s="25" t="s">
        <v>58</v>
      </c>
      <c r="I517" s="25" t="s">
        <v>23</v>
      </c>
      <c r="J517" s="24"/>
    </row>
    <row r="518">
      <c r="A518" s="24"/>
      <c r="B518" s="33" t="str">
        <f>$B$15</f>
        <v/>
      </c>
      <c r="C518" s="34" t="s">
        <v>59</v>
      </c>
      <c r="D518" s="33" t="str">
        <f>$E$17</f>
        <v/>
      </c>
      <c r="E518" s="26"/>
      <c r="F518" s="26"/>
      <c r="G518" s="30" t="str">
        <f t="shared" ref="G518:G534" si="81">IF(E518 &gt; F518, B518, IF(F518 &gt; E518, D518, "DRAW"))</f>
        <v>DRAW</v>
      </c>
      <c r="H518" s="30" t="str">
        <f t="shared" ref="H518:H534" si="82">IF(G518 = "draw", "DRAW", IF(G518 = B518, D518, IF(G518 = D518, B518, "")))</f>
        <v>DRAW</v>
      </c>
      <c r="I518" s="30" t="str">
        <f t="shared" ref="I518:I534" si="83">IF(AND(G518="draw", E518&lt;&gt;"", F518&lt;&gt;""), "DRAW", "")
</f>
        <v/>
      </c>
      <c r="J518" s="24"/>
    </row>
    <row r="519">
      <c r="A519" s="24"/>
      <c r="B519" s="33" t="str">
        <f>$F$17</f>
        <v/>
      </c>
      <c r="C519" s="34" t="s">
        <v>59</v>
      </c>
      <c r="D519" s="33" t="str">
        <f>$D$17</f>
        <v/>
      </c>
      <c r="E519" s="26"/>
      <c r="F519" s="26"/>
      <c r="G519" s="30" t="str">
        <f t="shared" si="81"/>
        <v>DRAW</v>
      </c>
      <c r="H519" s="30" t="str">
        <f t="shared" si="82"/>
        <v>DRAW</v>
      </c>
      <c r="I519" s="30" t="str">
        <f t="shared" si="83"/>
        <v/>
      </c>
      <c r="J519" s="24"/>
    </row>
    <row r="520">
      <c r="A520" s="24"/>
      <c r="B520" s="33" t="str">
        <f>$B$19</f>
        <v/>
      </c>
      <c r="C520" s="34" t="s">
        <v>59</v>
      </c>
      <c r="D520" s="33" t="str">
        <f>$C$17</f>
        <v/>
      </c>
      <c r="E520" s="26"/>
      <c r="F520" s="26"/>
      <c r="G520" s="30" t="str">
        <f t="shared" si="81"/>
        <v>DRAW</v>
      </c>
      <c r="H520" s="30" t="str">
        <f t="shared" si="82"/>
        <v>DRAW</v>
      </c>
      <c r="I520" s="30" t="str">
        <f t="shared" si="83"/>
        <v/>
      </c>
      <c r="J520" s="24"/>
    </row>
    <row r="521">
      <c r="A521" s="24"/>
      <c r="B521" s="33" t="str">
        <f>$C$19</f>
        <v/>
      </c>
      <c r="C521" s="34" t="s">
        <v>59</v>
      </c>
      <c r="D521" s="33" t="str">
        <f>$B$17</f>
        <v/>
      </c>
      <c r="E521" s="26"/>
      <c r="F521" s="26"/>
      <c r="G521" s="30" t="str">
        <f t="shared" si="81"/>
        <v>DRAW</v>
      </c>
      <c r="H521" s="30" t="str">
        <f t="shared" si="82"/>
        <v>DRAW</v>
      </c>
      <c r="I521" s="30" t="str">
        <f t="shared" si="83"/>
        <v/>
      </c>
      <c r="J521" s="24"/>
    </row>
    <row r="522">
      <c r="A522" s="24"/>
      <c r="B522" s="33" t="str">
        <f>$D$19</f>
        <v/>
      </c>
      <c r="C522" s="34" t="s">
        <v>59</v>
      </c>
      <c r="D522" s="33" t="str">
        <f>$F$15</f>
        <v/>
      </c>
      <c r="E522" s="26"/>
      <c r="F522" s="26"/>
      <c r="G522" s="30" t="str">
        <f t="shared" si="81"/>
        <v>DRAW</v>
      </c>
      <c r="H522" s="30" t="str">
        <f t="shared" si="82"/>
        <v>DRAW</v>
      </c>
      <c r="I522" s="30" t="str">
        <f t="shared" si="83"/>
        <v/>
      </c>
      <c r="J522" s="24"/>
    </row>
    <row r="523">
      <c r="A523" s="24"/>
      <c r="B523" s="33" t="str">
        <f>$E$19</f>
        <v/>
      </c>
      <c r="C523" s="34" t="s">
        <v>59</v>
      </c>
      <c r="D523" s="33" t="str">
        <f>$E$15</f>
        <v/>
      </c>
      <c r="E523" s="26"/>
      <c r="F523" s="26"/>
      <c r="G523" s="30" t="str">
        <f t="shared" si="81"/>
        <v>DRAW</v>
      </c>
      <c r="H523" s="30" t="str">
        <f t="shared" si="82"/>
        <v>DRAW</v>
      </c>
      <c r="I523" s="30" t="str">
        <f t="shared" si="83"/>
        <v/>
      </c>
      <c r="J523" s="24"/>
    </row>
    <row r="524">
      <c r="A524" s="24"/>
      <c r="B524" s="33" t="str">
        <f>$F$19</f>
        <v/>
      </c>
      <c r="C524" s="34" t="s">
        <v>59</v>
      </c>
      <c r="D524" s="33" t="str">
        <f>$D$15</f>
        <v/>
      </c>
      <c r="E524" s="26"/>
      <c r="F524" s="26"/>
      <c r="G524" s="30" t="str">
        <f t="shared" si="81"/>
        <v>DRAW</v>
      </c>
      <c r="H524" s="30" t="str">
        <f t="shared" si="82"/>
        <v>DRAW</v>
      </c>
      <c r="I524" s="30" t="str">
        <f t="shared" si="83"/>
        <v/>
      </c>
      <c r="J524" s="24"/>
    </row>
    <row r="525">
      <c r="A525" s="24"/>
      <c r="B525" s="33" t="str">
        <f>$B$21</f>
        <v/>
      </c>
      <c r="C525" s="34" t="s">
        <v>59</v>
      </c>
      <c r="D525" s="33" t="str">
        <f>$C$15</f>
        <v/>
      </c>
      <c r="E525" s="26"/>
      <c r="F525" s="26"/>
      <c r="G525" s="30" t="str">
        <f t="shared" si="81"/>
        <v>DRAW</v>
      </c>
      <c r="H525" s="30" t="str">
        <f t="shared" si="82"/>
        <v>DRAW</v>
      </c>
      <c r="I525" s="30" t="str">
        <f t="shared" si="83"/>
        <v/>
      </c>
      <c r="J525" s="24"/>
    </row>
    <row r="526">
      <c r="A526" s="24"/>
      <c r="B526" s="33" t="str">
        <f>$C$21</f>
        <v/>
      </c>
      <c r="C526" s="34" t="s">
        <v>59</v>
      </c>
      <c r="D526" s="33" t="str">
        <f>$E$27</f>
        <v>BYE</v>
      </c>
      <c r="E526" s="26"/>
      <c r="F526" s="26"/>
      <c r="G526" s="30" t="str">
        <f t="shared" si="81"/>
        <v>DRAW</v>
      </c>
      <c r="H526" s="30" t="str">
        <f t="shared" si="82"/>
        <v>DRAW</v>
      </c>
      <c r="I526" s="30" t="str">
        <f t="shared" si="83"/>
        <v/>
      </c>
      <c r="J526" s="24"/>
    </row>
    <row r="527">
      <c r="A527" s="24"/>
      <c r="B527" s="33" t="str">
        <f>$D$21</f>
        <v/>
      </c>
      <c r="C527" s="34" t="s">
        <v>59</v>
      </c>
      <c r="D527" s="33" t="str">
        <f>$D$27</f>
        <v/>
      </c>
      <c r="E527" s="26"/>
      <c r="F527" s="26"/>
      <c r="G527" s="30" t="str">
        <f t="shared" si="81"/>
        <v>DRAW</v>
      </c>
      <c r="H527" s="30" t="str">
        <f t="shared" si="82"/>
        <v>DRAW</v>
      </c>
      <c r="I527" s="30" t="str">
        <f t="shared" si="83"/>
        <v/>
      </c>
      <c r="J527" s="24"/>
    </row>
    <row r="528">
      <c r="A528" s="24"/>
      <c r="B528" s="33" t="str">
        <f>$E$21</f>
        <v/>
      </c>
      <c r="C528" s="34" t="s">
        <v>59</v>
      </c>
      <c r="D528" s="33" t="str">
        <f>$C$27</f>
        <v/>
      </c>
      <c r="E528" s="26"/>
      <c r="F528" s="26"/>
      <c r="G528" s="30" t="str">
        <f t="shared" si="81"/>
        <v>DRAW</v>
      </c>
      <c r="H528" s="30" t="str">
        <f t="shared" si="82"/>
        <v>DRAW</v>
      </c>
      <c r="I528" s="30" t="str">
        <f t="shared" si="83"/>
        <v/>
      </c>
      <c r="J528" s="24"/>
    </row>
    <row r="529">
      <c r="A529" s="24"/>
      <c r="B529" s="33" t="str">
        <f>$F$21</f>
        <v/>
      </c>
      <c r="C529" s="34" t="s">
        <v>59</v>
      </c>
      <c r="D529" s="33" t="str">
        <f>$B$27</f>
        <v/>
      </c>
      <c r="E529" s="26"/>
      <c r="F529" s="26"/>
      <c r="G529" s="30" t="str">
        <f t="shared" si="81"/>
        <v>DRAW</v>
      </c>
      <c r="H529" s="30" t="str">
        <f t="shared" si="82"/>
        <v>DRAW</v>
      </c>
      <c r="I529" s="30" t="str">
        <f t="shared" si="83"/>
        <v/>
      </c>
      <c r="J529" s="24"/>
    </row>
    <row r="530">
      <c r="A530" s="24"/>
      <c r="B530" s="33" t="str">
        <f>$B$23</f>
        <v/>
      </c>
      <c r="C530" s="34" t="s">
        <v>59</v>
      </c>
      <c r="D530" s="33" t="str">
        <f>$F$25</f>
        <v/>
      </c>
      <c r="E530" s="26"/>
      <c r="F530" s="26"/>
      <c r="G530" s="30" t="str">
        <f t="shared" si="81"/>
        <v>DRAW</v>
      </c>
      <c r="H530" s="30" t="str">
        <f t="shared" si="82"/>
        <v>DRAW</v>
      </c>
      <c r="I530" s="30" t="str">
        <f t="shared" si="83"/>
        <v/>
      </c>
      <c r="J530" s="24"/>
    </row>
    <row r="531">
      <c r="A531" s="24"/>
      <c r="B531" s="33" t="str">
        <f>$C$23</f>
        <v/>
      </c>
      <c r="C531" s="34" t="s">
        <v>59</v>
      </c>
      <c r="D531" s="33" t="str">
        <f>$E$25</f>
        <v/>
      </c>
      <c r="E531" s="26"/>
      <c r="F531" s="26"/>
      <c r="G531" s="30" t="str">
        <f t="shared" si="81"/>
        <v>DRAW</v>
      </c>
      <c r="H531" s="30" t="str">
        <f t="shared" si="82"/>
        <v>DRAW</v>
      </c>
      <c r="I531" s="30" t="str">
        <f t="shared" si="83"/>
        <v/>
      </c>
      <c r="J531" s="24"/>
    </row>
    <row r="532">
      <c r="A532" s="24"/>
      <c r="B532" s="33" t="str">
        <f>$D$23</f>
        <v/>
      </c>
      <c r="C532" s="34" t="s">
        <v>59</v>
      </c>
      <c r="D532" s="33" t="str">
        <f>$D$25</f>
        <v/>
      </c>
      <c r="E532" s="26"/>
      <c r="F532" s="26"/>
      <c r="G532" s="30" t="str">
        <f t="shared" si="81"/>
        <v>DRAW</v>
      </c>
      <c r="H532" s="30" t="str">
        <f t="shared" si="82"/>
        <v>DRAW</v>
      </c>
      <c r="I532" s="30" t="str">
        <f t="shared" si="83"/>
        <v/>
      </c>
      <c r="J532" s="24"/>
    </row>
    <row r="533">
      <c r="A533" s="24"/>
      <c r="B533" s="33" t="str">
        <f>$E$23</f>
        <v/>
      </c>
      <c r="C533" s="34" t="s">
        <v>59</v>
      </c>
      <c r="D533" s="33" t="str">
        <f>$C$25</f>
        <v/>
      </c>
      <c r="E533" s="26"/>
      <c r="F533" s="26"/>
      <c r="G533" s="30" t="str">
        <f t="shared" si="81"/>
        <v>DRAW</v>
      </c>
      <c r="H533" s="30" t="str">
        <f t="shared" si="82"/>
        <v>DRAW</v>
      </c>
      <c r="I533" s="30" t="str">
        <f t="shared" si="83"/>
        <v/>
      </c>
      <c r="J533" s="24"/>
    </row>
    <row r="534">
      <c r="A534" s="24"/>
      <c r="B534" s="33" t="str">
        <f>$F$23</f>
        <v/>
      </c>
      <c r="C534" s="34" t="s">
        <v>59</v>
      </c>
      <c r="D534" s="33" t="str">
        <f>$B$25</f>
        <v/>
      </c>
      <c r="E534" s="26"/>
      <c r="F534" s="26"/>
      <c r="G534" s="30" t="str">
        <f t="shared" si="81"/>
        <v>DRAW</v>
      </c>
      <c r="H534" s="30" t="str">
        <f t="shared" si="82"/>
        <v>DRAW</v>
      </c>
      <c r="I534" s="30" t="str">
        <f t="shared" si="83"/>
        <v/>
      </c>
      <c r="J534" s="24"/>
    </row>
    <row r="535">
      <c r="A535" s="24"/>
      <c r="B535" s="32" t="s">
        <v>85</v>
      </c>
      <c r="C535" s="2"/>
      <c r="D535" s="3"/>
      <c r="E535" s="32" t="s">
        <v>57</v>
      </c>
      <c r="F535" s="3"/>
      <c r="G535" s="25" t="s">
        <v>17</v>
      </c>
      <c r="H535" s="25" t="s">
        <v>58</v>
      </c>
      <c r="I535" s="25" t="s">
        <v>23</v>
      </c>
      <c r="J535" s="24"/>
    </row>
    <row r="536">
      <c r="A536" s="24"/>
      <c r="B536" s="33" t="str">
        <f>$B$15</f>
        <v/>
      </c>
      <c r="C536" s="34" t="s">
        <v>59</v>
      </c>
      <c r="D536" s="33" t="str">
        <f>$D$17</f>
        <v/>
      </c>
      <c r="E536" s="26"/>
      <c r="F536" s="26"/>
      <c r="G536" s="30" t="str">
        <f t="shared" ref="G536:G552" si="84">IF(E536 &gt; F536, B536, IF(F536 &gt; E536, D536, "DRAW"))</f>
        <v>DRAW</v>
      </c>
      <c r="H536" s="30" t="str">
        <f t="shared" ref="H536:H552" si="85">IF(G536 = "draw", "DRAW", IF(G536 = B536, D536, IF(G536 = D536, B536, "")))</f>
        <v>DRAW</v>
      </c>
      <c r="I536" s="30" t="str">
        <f t="shared" ref="I536:I552" si="86">IF(AND(G536="draw", E536&lt;&gt;"", F536&lt;&gt;""), "DRAW", "")
</f>
        <v/>
      </c>
      <c r="J536" s="24"/>
    </row>
    <row r="537">
      <c r="A537" s="24"/>
      <c r="B537" s="33" t="str">
        <f>$E$17</f>
        <v/>
      </c>
      <c r="C537" s="34" t="s">
        <v>59</v>
      </c>
      <c r="D537" s="33" t="str">
        <f>$C$17</f>
        <v/>
      </c>
      <c r="E537" s="26"/>
      <c r="F537" s="26"/>
      <c r="G537" s="30" t="str">
        <f t="shared" si="84"/>
        <v>DRAW</v>
      </c>
      <c r="H537" s="30" t="str">
        <f t="shared" si="85"/>
        <v>DRAW</v>
      </c>
      <c r="I537" s="30" t="str">
        <f t="shared" si="86"/>
        <v/>
      </c>
      <c r="J537" s="24"/>
    </row>
    <row r="538">
      <c r="A538" s="24"/>
      <c r="B538" s="33" t="str">
        <f>$F$17</f>
        <v/>
      </c>
      <c r="C538" s="34" t="s">
        <v>59</v>
      </c>
      <c r="D538" s="33" t="str">
        <f>$B$17</f>
        <v/>
      </c>
      <c r="E538" s="26"/>
      <c r="F538" s="26"/>
      <c r="G538" s="30" t="str">
        <f t="shared" si="84"/>
        <v>DRAW</v>
      </c>
      <c r="H538" s="30" t="str">
        <f t="shared" si="85"/>
        <v>DRAW</v>
      </c>
      <c r="I538" s="30" t="str">
        <f t="shared" si="86"/>
        <v/>
      </c>
      <c r="J538" s="24"/>
    </row>
    <row r="539">
      <c r="A539" s="24"/>
      <c r="B539" s="33" t="str">
        <f>$B$19</f>
        <v/>
      </c>
      <c r="C539" s="34" t="s">
        <v>59</v>
      </c>
      <c r="D539" s="33" t="str">
        <f>$F$15</f>
        <v/>
      </c>
      <c r="E539" s="26"/>
      <c r="F539" s="26"/>
      <c r="G539" s="30" t="str">
        <f t="shared" si="84"/>
        <v>DRAW</v>
      </c>
      <c r="H539" s="30" t="str">
        <f t="shared" si="85"/>
        <v>DRAW</v>
      </c>
      <c r="I539" s="30" t="str">
        <f t="shared" si="86"/>
        <v/>
      </c>
      <c r="J539" s="24"/>
    </row>
    <row r="540">
      <c r="A540" s="24"/>
      <c r="B540" s="33" t="str">
        <f>$C$19</f>
        <v/>
      </c>
      <c r="C540" s="34" t="s">
        <v>59</v>
      </c>
      <c r="D540" s="33" t="str">
        <f>$E$15</f>
        <v/>
      </c>
      <c r="E540" s="26"/>
      <c r="F540" s="26"/>
      <c r="G540" s="30" t="str">
        <f t="shared" si="84"/>
        <v>DRAW</v>
      </c>
      <c r="H540" s="30" t="str">
        <f t="shared" si="85"/>
        <v>DRAW</v>
      </c>
      <c r="I540" s="30" t="str">
        <f t="shared" si="86"/>
        <v/>
      </c>
      <c r="J540" s="24"/>
    </row>
    <row r="541">
      <c r="A541" s="24"/>
      <c r="B541" s="33" t="str">
        <f>$D$19</f>
        <v/>
      </c>
      <c r="C541" s="34" t="s">
        <v>59</v>
      </c>
      <c r="D541" s="33" t="str">
        <f>$D$15</f>
        <v/>
      </c>
      <c r="E541" s="26"/>
      <c r="F541" s="26"/>
      <c r="G541" s="30" t="str">
        <f t="shared" si="84"/>
        <v>DRAW</v>
      </c>
      <c r="H541" s="30" t="str">
        <f t="shared" si="85"/>
        <v>DRAW</v>
      </c>
      <c r="I541" s="30" t="str">
        <f t="shared" si="86"/>
        <v/>
      </c>
      <c r="J541" s="24"/>
    </row>
    <row r="542">
      <c r="A542" s="24"/>
      <c r="B542" s="33" t="str">
        <f>$E$19</f>
        <v/>
      </c>
      <c r="C542" s="34" t="s">
        <v>59</v>
      </c>
      <c r="D542" s="33" t="str">
        <f>$C$15</f>
        <v/>
      </c>
      <c r="E542" s="26"/>
      <c r="F542" s="26"/>
      <c r="G542" s="30" t="str">
        <f t="shared" si="84"/>
        <v>DRAW</v>
      </c>
      <c r="H542" s="30" t="str">
        <f t="shared" si="85"/>
        <v>DRAW</v>
      </c>
      <c r="I542" s="30" t="str">
        <f t="shared" si="86"/>
        <v/>
      </c>
      <c r="J542" s="24"/>
    </row>
    <row r="543">
      <c r="A543" s="24"/>
      <c r="B543" s="33" t="str">
        <f>$F$19</f>
        <v/>
      </c>
      <c r="C543" s="34" t="s">
        <v>59</v>
      </c>
      <c r="D543" s="33" t="str">
        <f>$E$27</f>
        <v>BYE</v>
      </c>
      <c r="E543" s="26"/>
      <c r="F543" s="26"/>
      <c r="G543" s="30" t="str">
        <f t="shared" si="84"/>
        <v>DRAW</v>
      </c>
      <c r="H543" s="30" t="str">
        <f t="shared" si="85"/>
        <v>DRAW</v>
      </c>
      <c r="I543" s="30" t="str">
        <f t="shared" si="86"/>
        <v/>
      </c>
      <c r="J543" s="24"/>
    </row>
    <row r="544">
      <c r="A544" s="24"/>
      <c r="B544" s="33" t="str">
        <f>$B$21</f>
        <v/>
      </c>
      <c r="C544" s="34" t="s">
        <v>59</v>
      </c>
      <c r="D544" s="33" t="str">
        <f>$D$27</f>
        <v/>
      </c>
      <c r="E544" s="26"/>
      <c r="F544" s="26"/>
      <c r="G544" s="30" t="str">
        <f t="shared" si="84"/>
        <v>DRAW</v>
      </c>
      <c r="H544" s="30" t="str">
        <f t="shared" si="85"/>
        <v>DRAW</v>
      </c>
      <c r="I544" s="30" t="str">
        <f t="shared" si="86"/>
        <v/>
      </c>
      <c r="J544" s="24"/>
    </row>
    <row r="545">
      <c r="A545" s="24"/>
      <c r="B545" s="33" t="str">
        <f>$C$21</f>
        <v/>
      </c>
      <c r="C545" s="34" t="s">
        <v>59</v>
      </c>
      <c r="D545" s="33" t="str">
        <f>$C$27</f>
        <v/>
      </c>
      <c r="E545" s="26"/>
      <c r="F545" s="26"/>
      <c r="G545" s="30" t="str">
        <f t="shared" si="84"/>
        <v>DRAW</v>
      </c>
      <c r="H545" s="30" t="str">
        <f t="shared" si="85"/>
        <v>DRAW</v>
      </c>
      <c r="I545" s="30" t="str">
        <f t="shared" si="86"/>
        <v/>
      </c>
      <c r="J545" s="24"/>
    </row>
    <row r="546">
      <c r="A546" s="24"/>
      <c r="B546" s="33" t="str">
        <f>$D$21</f>
        <v/>
      </c>
      <c r="C546" s="34" t="s">
        <v>59</v>
      </c>
      <c r="D546" s="33" t="str">
        <f>$B$27</f>
        <v/>
      </c>
      <c r="E546" s="26"/>
      <c r="F546" s="26"/>
      <c r="G546" s="30" t="str">
        <f t="shared" si="84"/>
        <v>DRAW</v>
      </c>
      <c r="H546" s="30" t="str">
        <f t="shared" si="85"/>
        <v>DRAW</v>
      </c>
      <c r="I546" s="30" t="str">
        <f t="shared" si="86"/>
        <v/>
      </c>
      <c r="J546" s="24"/>
    </row>
    <row r="547">
      <c r="A547" s="24"/>
      <c r="B547" s="33" t="str">
        <f>$E$21</f>
        <v/>
      </c>
      <c r="C547" s="34" t="s">
        <v>59</v>
      </c>
      <c r="D547" s="33" t="str">
        <f>$F$25</f>
        <v/>
      </c>
      <c r="E547" s="26"/>
      <c r="F547" s="26"/>
      <c r="G547" s="30" t="str">
        <f t="shared" si="84"/>
        <v>DRAW</v>
      </c>
      <c r="H547" s="30" t="str">
        <f t="shared" si="85"/>
        <v>DRAW</v>
      </c>
      <c r="I547" s="30" t="str">
        <f t="shared" si="86"/>
        <v/>
      </c>
      <c r="J547" s="24"/>
    </row>
    <row r="548">
      <c r="A548" s="24"/>
      <c r="B548" s="33" t="str">
        <f>$F$21</f>
        <v/>
      </c>
      <c r="C548" s="34" t="s">
        <v>59</v>
      </c>
      <c r="D548" s="33" t="str">
        <f>$E$25</f>
        <v/>
      </c>
      <c r="E548" s="26"/>
      <c r="F548" s="26"/>
      <c r="G548" s="30" t="str">
        <f t="shared" si="84"/>
        <v>DRAW</v>
      </c>
      <c r="H548" s="30" t="str">
        <f t="shared" si="85"/>
        <v>DRAW</v>
      </c>
      <c r="I548" s="30" t="str">
        <f t="shared" si="86"/>
        <v/>
      </c>
      <c r="J548" s="24"/>
    </row>
    <row r="549">
      <c r="A549" s="24"/>
      <c r="B549" s="33" t="str">
        <f>$B$23</f>
        <v/>
      </c>
      <c r="C549" s="34" t="s">
        <v>59</v>
      </c>
      <c r="D549" s="33" t="str">
        <f>$D$25</f>
        <v/>
      </c>
      <c r="E549" s="26"/>
      <c r="F549" s="26"/>
      <c r="G549" s="30" t="str">
        <f t="shared" si="84"/>
        <v>DRAW</v>
      </c>
      <c r="H549" s="30" t="str">
        <f t="shared" si="85"/>
        <v>DRAW</v>
      </c>
      <c r="I549" s="30" t="str">
        <f t="shared" si="86"/>
        <v/>
      </c>
      <c r="J549" s="24"/>
    </row>
    <row r="550">
      <c r="A550" s="24"/>
      <c r="B550" s="33" t="str">
        <f>$C$23</f>
        <v/>
      </c>
      <c r="C550" s="34" t="s">
        <v>59</v>
      </c>
      <c r="D550" s="33" t="str">
        <f>$C$25</f>
        <v/>
      </c>
      <c r="E550" s="26"/>
      <c r="F550" s="26"/>
      <c r="G550" s="30" t="str">
        <f t="shared" si="84"/>
        <v>DRAW</v>
      </c>
      <c r="H550" s="30" t="str">
        <f t="shared" si="85"/>
        <v>DRAW</v>
      </c>
      <c r="I550" s="30" t="str">
        <f t="shared" si="86"/>
        <v/>
      </c>
      <c r="J550" s="24"/>
    </row>
    <row r="551">
      <c r="A551" s="24"/>
      <c r="B551" s="33" t="str">
        <f>$D$23</f>
        <v/>
      </c>
      <c r="C551" s="34" t="s">
        <v>59</v>
      </c>
      <c r="D551" s="33" t="str">
        <f>$B$25</f>
        <v/>
      </c>
      <c r="E551" s="26"/>
      <c r="F551" s="26"/>
      <c r="G551" s="30" t="str">
        <f t="shared" si="84"/>
        <v>DRAW</v>
      </c>
      <c r="H551" s="30" t="str">
        <f t="shared" si="85"/>
        <v>DRAW</v>
      </c>
      <c r="I551" s="30" t="str">
        <f t="shared" si="86"/>
        <v/>
      </c>
      <c r="J551" s="24"/>
    </row>
    <row r="552">
      <c r="A552" s="24"/>
      <c r="B552" s="33" t="str">
        <f>$E$23</f>
        <v/>
      </c>
      <c r="C552" s="34" t="s">
        <v>59</v>
      </c>
      <c r="D552" s="33" t="str">
        <f>$F$23</f>
        <v/>
      </c>
      <c r="E552" s="26"/>
      <c r="F552" s="26"/>
      <c r="G552" s="30" t="str">
        <f t="shared" si="84"/>
        <v>DRAW</v>
      </c>
      <c r="H552" s="30" t="str">
        <f t="shared" si="85"/>
        <v>DRAW</v>
      </c>
      <c r="I552" s="30" t="str">
        <f t="shared" si="86"/>
        <v/>
      </c>
      <c r="J552" s="24"/>
    </row>
    <row r="553">
      <c r="A553" s="24"/>
      <c r="B553" s="32" t="s">
        <v>86</v>
      </c>
      <c r="C553" s="2"/>
      <c r="D553" s="3"/>
      <c r="E553" s="32" t="s">
        <v>57</v>
      </c>
      <c r="F553" s="3"/>
      <c r="G553" s="25" t="s">
        <v>17</v>
      </c>
      <c r="H553" s="25" t="s">
        <v>58</v>
      </c>
      <c r="I553" s="25" t="s">
        <v>23</v>
      </c>
      <c r="J553" s="24"/>
    </row>
    <row r="554">
      <c r="A554" s="24"/>
      <c r="B554" s="33" t="str">
        <f>$B$15</f>
        <v/>
      </c>
      <c r="C554" s="34" t="s">
        <v>59</v>
      </c>
      <c r="D554" s="33" t="str">
        <f>$C$17</f>
        <v/>
      </c>
      <c r="E554" s="26"/>
      <c r="F554" s="26"/>
      <c r="G554" s="30" t="str">
        <f t="shared" ref="G554:G570" si="87">IF(E554 &gt; F554, B554, IF(F554 &gt; E554, D554, "DRAW"))</f>
        <v>DRAW</v>
      </c>
      <c r="H554" s="30" t="str">
        <f t="shared" ref="H554:H570" si="88">IF(G554 = "draw", "DRAW", IF(G554 = B554, D554, IF(G554 = D554, B554, "")))</f>
        <v>DRAW</v>
      </c>
      <c r="I554" s="30" t="str">
        <f t="shared" ref="I554:I570" si="89">IF(AND(G554="draw", E554&lt;&gt;"", F554&lt;&gt;""), "DRAW", "")
</f>
        <v/>
      </c>
      <c r="J554" s="24"/>
    </row>
    <row r="555">
      <c r="A555" s="24"/>
      <c r="B555" s="33" t="str">
        <f>$D$17</f>
        <v/>
      </c>
      <c r="C555" s="34" t="s">
        <v>59</v>
      </c>
      <c r="D555" s="33" t="str">
        <f>$B$17</f>
        <v/>
      </c>
      <c r="E555" s="26"/>
      <c r="F555" s="26"/>
      <c r="G555" s="30" t="str">
        <f t="shared" si="87"/>
        <v>DRAW</v>
      </c>
      <c r="H555" s="30" t="str">
        <f t="shared" si="88"/>
        <v>DRAW</v>
      </c>
      <c r="I555" s="30" t="str">
        <f t="shared" si="89"/>
        <v/>
      </c>
      <c r="J555" s="24"/>
    </row>
    <row r="556">
      <c r="A556" s="24"/>
      <c r="B556" s="33" t="str">
        <f>$E$17</f>
        <v/>
      </c>
      <c r="C556" s="34" t="s">
        <v>59</v>
      </c>
      <c r="D556" s="33" t="str">
        <f>$F$15</f>
        <v/>
      </c>
      <c r="E556" s="26"/>
      <c r="F556" s="26"/>
      <c r="G556" s="30" t="str">
        <f t="shared" si="87"/>
        <v>DRAW</v>
      </c>
      <c r="H556" s="30" t="str">
        <f t="shared" si="88"/>
        <v>DRAW</v>
      </c>
      <c r="I556" s="30" t="str">
        <f t="shared" si="89"/>
        <v/>
      </c>
      <c r="J556" s="24"/>
    </row>
    <row r="557">
      <c r="A557" s="24"/>
      <c r="B557" s="33" t="str">
        <f>$F$17</f>
        <v/>
      </c>
      <c r="C557" s="34" t="s">
        <v>59</v>
      </c>
      <c r="D557" s="33" t="str">
        <f>$E$15</f>
        <v/>
      </c>
      <c r="E557" s="26"/>
      <c r="F557" s="26"/>
      <c r="G557" s="30" t="str">
        <f t="shared" si="87"/>
        <v>DRAW</v>
      </c>
      <c r="H557" s="30" t="str">
        <f t="shared" si="88"/>
        <v>DRAW</v>
      </c>
      <c r="I557" s="30" t="str">
        <f t="shared" si="89"/>
        <v/>
      </c>
      <c r="J557" s="24"/>
    </row>
    <row r="558">
      <c r="A558" s="24"/>
      <c r="B558" s="33" t="str">
        <f>$B$19</f>
        <v/>
      </c>
      <c r="C558" s="34" t="s">
        <v>59</v>
      </c>
      <c r="D558" s="33" t="str">
        <f>$D$15</f>
        <v/>
      </c>
      <c r="E558" s="26"/>
      <c r="F558" s="26"/>
      <c r="G558" s="30" t="str">
        <f t="shared" si="87"/>
        <v>DRAW</v>
      </c>
      <c r="H558" s="30" t="str">
        <f t="shared" si="88"/>
        <v>DRAW</v>
      </c>
      <c r="I558" s="30" t="str">
        <f t="shared" si="89"/>
        <v/>
      </c>
      <c r="J558" s="24"/>
    </row>
    <row r="559">
      <c r="A559" s="24"/>
      <c r="B559" s="33" t="str">
        <f>$C$19</f>
        <v/>
      </c>
      <c r="C559" s="34" t="s">
        <v>59</v>
      </c>
      <c r="D559" s="33" t="str">
        <f>$C$15</f>
        <v/>
      </c>
      <c r="E559" s="26"/>
      <c r="F559" s="26"/>
      <c r="G559" s="30" t="str">
        <f t="shared" si="87"/>
        <v>DRAW</v>
      </c>
      <c r="H559" s="30" t="str">
        <f t="shared" si="88"/>
        <v>DRAW</v>
      </c>
      <c r="I559" s="30" t="str">
        <f t="shared" si="89"/>
        <v/>
      </c>
      <c r="J559" s="24"/>
    </row>
    <row r="560">
      <c r="A560" s="24"/>
      <c r="B560" s="33" t="str">
        <f>$D$19</f>
        <v/>
      </c>
      <c r="C560" s="34" t="s">
        <v>59</v>
      </c>
      <c r="D560" s="33" t="str">
        <f>$E$27</f>
        <v>BYE</v>
      </c>
      <c r="E560" s="26"/>
      <c r="F560" s="26"/>
      <c r="G560" s="30" t="str">
        <f t="shared" si="87"/>
        <v>DRAW</v>
      </c>
      <c r="H560" s="30" t="str">
        <f t="shared" si="88"/>
        <v>DRAW</v>
      </c>
      <c r="I560" s="30" t="str">
        <f t="shared" si="89"/>
        <v/>
      </c>
      <c r="J560" s="24"/>
    </row>
    <row r="561">
      <c r="A561" s="24"/>
      <c r="B561" s="33" t="str">
        <f>$E$19</f>
        <v/>
      </c>
      <c r="C561" s="34" t="s">
        <v>59</v>
      </c>
      <c r="D561" s="33" t="str">
        <f>$D$27</f>
        <v/>
      </c>
      <c r="E561" s="26"/>
      <c r="F561" s="26"/>
      <c r="G561" s="30" t="str">
        <f t="shared" si="87"/>
        <v>DRAW</v>
      </c>
      <c r="H561" s="30" t="str">
        <f t="shared" si="88"/>
        <v>DRAW</v>
      </c>
      <c r="I561" s="30" t="str">
        <f t="shared" si="89"/>
        <v/>
      </c>
      <c r="J561" s="24"/>
    </row>
    <row r="562">
      <c r="A562" s="24"/>
      <c r="B562" s="33" t="str">
        <f>$F$19</f>
        <v/>
      </c>
      <c r="C562" s="34" t="s">
        <v>59</v>
      </c>
      <c r="D562" s="33" t="str">
        <f>$C$27</f>
        <v/>
      </c>
      <c r="E562" s="26"/>
      <c r="F562" s="26"/>
      <c r="G562" s="30" t="str">
        <f t="shared" si="87"/>
        <v>DRAW</v>
      </c>
      <c r="H562" s="30" t="str">
        <f t="shared" si="88"/>
        <v>DRAW</v>
      </c>
      <c r="I562" s="30" t="str">
        <f t="shared" si="89"/>
        <v/>
      </c>
      <c r="J562" s="24"/>
    </row>
    <row r="563">
      <c r="A563" s="24"/>
      <c r="B563" s="33" t="str">
        <f>$B$21</f>
        <v/>
      </c>
      <c r="C563" s="34" t="s">
        <v>59</v>
      </c>
      <c r="D563" s="33" t="str">
        <f>$B$27</f>
        <v/>
      </c>
      <c r="E563" s="26"/>
      <c r="F563" s="26"/>
      <c r="G563" s="30" t="str">
        <f t="shared" si="87"/>
        <v>DRAW</v>
      </c>
      <c r="H563" s="30" t="str">
        <f t="shared" si="88"/>
        <v>DRAW</v>
      </c>
      <c r="I563" s="30" t="str">
        <f t="shared" si="89"/>
        <v/>
      </c>
      <c r="J563" s="24"/>
    </row>
    <row r="564">
      <c r="A564" s="24"/>
      <c r="B564" s="33" t="str">
        <f>$C$21</f>
        <v/>
      </c>
      <c r="C564" s="34" t="s">
        <v>59</v>
      </c>
      <c r="D564" s="33" t="str">
        <f>$F$25</f>
        <v/>
      </c>
      <c r="E564" s="26"/>
      <c r="F564" s="26"/>
      <c r="G564" s="30" t="str">
        <f t="shared" si="87"/>
        <v>DRAW</v>
      </c>
      <c r="H564" s="30" t="str">
        <f t="shared" si="88"/>
        <v>DRAW</v>
      </c>
      <c r="I564" s="30" t="str">
        <f t="shared" si="89"/>
        <v/>
      </c>
      <c r="J564" s="24"/>
    </row>
    <row r="565">
      <c r="A565" s="24"/>
      <c r="B565" s="33" t="str">
        <f>$D$21</f>
        <v/>
      </c>
      <c r="C565" s="34" t="s">
        <v>59</v>
      </c>
      <c r="D565" s="33" t="str">
        <f>$E$25</f>
        <v/>
      </c>
      <c r="E565" s="26"/>
      <c r="F565" s="26"/>
      <c r="G565" s="30" t="str">
        <f t="shared" si="87"/>
        <v>DRAW</v>
      </c>
      <c r="H565" s="30" t="str">
        <f t="shared" si="88"/>
        <v>DRAW</v>
      </c>
      <c r="I565" s="30" t="str">
        <f t="shared" si="89"/>
        <v/>
      </c>
      <c r="J565" s="24"/>
    </row>
    <row r="566">
      <c r="A566" s="24"/>
      <c r="B566" s="33" t="str">
        <f>$E$21</f>
        <v/>
      </c>
      <c r="C566" s="34" t="s">
        <v>59</v>
      </c>
      <c r="D566" s="33" t="str">
        <f>$D$25</f>
        <v/>
      </c>
      <c r="E566" s="26"/>
      <c r="F566" s="26"/>
      <c r="G566" s="30" t="str">
        <f t="shared" si="87"/>
        <v>DRAW</v>
      </c>
      <c r="H566" s="30" t="str">
        <f t="shared" si="88"/>
        <v>DRAW</v>
      </c>
      <c r="I566" s="30" t="str">
        <f t="shared" si="89"/>
        <v/>
      </c>
      <c r="J566" s="24"/>
    </row>
    <row r="567">
      <c r="A567" s="24"/>
      <c r="B567" s="33" t="str">
        <f>$F$21</f>
        <v/>
      </c>
      <c r="C567" s="34" t="s">
        <v>59</v>
      </c>
      <c r="D567" s="33" t="str">
        <f>$C$25</f>
        <v/>
      </c>
      <c r="E567" s="26"/>
      <c r="F567" s="26"/>
      <c r="G567" s="30" t="str">
        <f t="shared" si="87"/>
        <v>DRAW</v>
      </c>
      <c r="H567" s="30" t="str">
        <f t="shared" si="88"/>
        <v>DRAW</v>
      </c>
      <c r="I567" s="30" t="str">
        <f t="shared" si="89"/>
        <v/>
      </c>
      <c r="J567" s="24"/>
    </row>
    <row r="568">
      <c r="A568" s="24"/>
      <c r="B568" s="33" t="str">
        <f>$B$23</f>
        <v/>
      </c>
      <c r="C568" s="34" t="s">
        <v>59</v>
      </c>
      <c r="D568" s="33" t="str">
        <f>$B$25</f>
        <v/>
      </c>
      <c r="E568" s="26"/>
      <c r="F568" s="26"/>
      <c r="G568" s="30" t="str">
        <f t="shared" si="87"/>
        <v>DRAW</v>
      </c>
      <c r="H568" s="30" t="str">
        <f t="shared" si="88"/>
        <v>DRAW</v>
      </c>
      <c r="I568" s="30" t="str">
        <f t="shared" si="89"/>
        <v/>
      </c>
      <c r="J568" s="24"/>
    </row>
    <row r="569">
      <c r="A569" s="24"/>
      <c r="B569" s="33" t="str">
        <f>$C$23</f>
        <v/>
      </c>
      <c r="C569" s="34" t="s">
        <v>59</v>
      </c>
      <c r="D569" s="33" t="str">
        <f>$F$23</f>
        <v/>
      </c>
      <c r="E569" s="26"/>
      <c r="F569" s="26"/>
      <c r="G569" s="30" t="str">
        <f t="shared" si="87"/>
        <v>DRAW</v>
      </c>
      <c r="H569" s="30" t="str">
        <f t="shared" si="88"/>
        <v>DRAW</v>
      </c>
      <c r="I569" s="30" t="str">
        <f t="shared" si="89"/>
        <v/>
      </c>
      <c r="J569" s="24"/>
    </row>
    <row r="570">
      <c r="A570" s="24"/>
      <c r="B570" s="33" t="str">
        <f>$D$23</f>
        <v/>
      </c>
      <c r="C570" s="34" t="s">
        <v>59</v>
      </c>
      <c r="D570" s="33" t="str">
        <f>$E$23</f>
        <v/>
      </c>
      <c r="E570" s="26"/>
      <c r="F570" s="26"/>
      <c r="G570" s="30" t="str">
        <f t="shared" si="87"/>
        <v>DRAW</v>
      </c>
      <c r="H570" s="30" t="str">
        <f t="shared" si="88"/>
        <v>DRAW</v>
      </c>
      <c r="I570" s="30" t="str">
        <f t="shared" si="89"/>
        <v/>
      </c>
      <c r="J570" s="24"/>
    </row>
    <row r="571">
      <c r="A571" s="24"/>
      <c r="B571" s="32" t="s">
        <v>87</v>
      </c>
      <c r="C571" s="2"/>
      <c r="D571" s="3"/>
      <c r="E571" s="32" t="s">
        <v>57</v>
      </c>
      <c r="F571" s="3"/>
      <c r="G571" s="25" t="s">
        <v>17</v>
      </c>
      <c r="H571" s="25" t="s">
        <v>58</v>
      </c>
      <c r="I571" s="25" t="s">
        <v>23</v>
      </c>
      <c r="J571" s="24"/>
    </row>
    <row r="572">
      <c r="A572" s="24"/>
      <c r="B572" s="33" t="str">
        <f>$B$15</f>
        <v/>
      </c>
      <c r="C572" s="34" t="s">
        <v>59</v>
      </c>
      <c r="D572" s="33" t="str">
        <f>$B$17</f>
        <v/>
      </c>
      <c r="E572" s="26"/>
      <c r="F572" s="26"/>
      <c r="G572" s="30" t="str">
        <f t="shared" ref="G572:G588" si="90">IF(E572 &gt; F572, B572, IF(F572 &gt; E572, D572, "DRAW"))</f>
        <v>DRAW</v>
      </c>
      <c r="H572" s="30" t="str">
        <f t="shared" ref="H572:H588" si="91">IF(G572 = "draw", "DRAW", IF(G572 = B572, D572, IF(G572 = D572, B572, "")))</f>
        <v>DRAW</v>
      </c>
      <c r="I572" s="30" t="str">
        <f t="shared" ref="I572:I588" si="92">IF(AND(G572="draw", E572&lt;&gt;"", F572&lt;&gt;""), "DRAW", "")
</f>
        <v/>
      </c>
      <c r="J572" s="24"/>
    </row>
    <row r="573">
      <c r="A573" s="24"/>
      <c r="B573" s="33" t="str">
        <f>$C$17</f>
        <v/>
      </c>
      <c r="C573" s="34" t="s">
        <v>59</v>
      </c>
      <c r="D573" s="33" t="str">
        <f>$F$15</f>
        <v/>
      </c>
      <c r="E573" s="26"/>
      <c r="F573" s="26"/>
      <c r="G573" s="30" t="str">
        <f t="shared" si="90"/>
        <v>DRAW</v>
      </c>
      <c r="H573" s="30" t="str">
        <f t="shared" si="91"/>
        <v>DRAW</v>
      </c>
      <c r="I573" s="30" t="str">
        <f t="shared" si="92"/>
        <v/>
      </c>
      <c r="J573" s="24"/>
    </row>
    <row r="574">
      <c r="A574" s="24"/>
      <c r="B574" s="33" t="str">
        <f>$D$17</f>
        <v/>
      </c>
      <c r="C574" s="34" t="s">
        <v>59</v>
      </c>
      <c r="D574" s="33" t="str">
        <f>$E$15</f>
        <v/>
      </c>
      <c r="E574" s="26"/>
      <c r="F574" s="26"/>
      <c r="G574" s="30" t="str">
        <f t="shared" si="90"/>
        <v>DRAW</v>
      </c>
      <c r="H574" s="30" t="str">
        <f t="shared" si="91"/>
        <v>DRAW</v>
      </c>
      <c r="I574" s="30" t="str">
        <f t="shared" si="92"/>
        <v/>
      </c>
      <c r="J574" s="24"/>
    </row>
    <row r="575">
      <c r="A575" s="24"/>
      <c r="B575" s="33" t="str">
        <f>$E$17</f>
        <v/>
      </c>
      <c r="C575" s="34" t="s">
        <v>59</v>
      </c>
      <c r="D575" s="33" t="str">
        <f>$D$15</f>
        <v/>
      </c>
      <c r="E575" s="26"/>
      <c r="F575" s="26"/>
      <c r="G575" s="30" t="str">
        <f t="shared" si="90"/>
        <v>DRAW</v>
      </c>
      <c r="H575" s="30" t="str">
        <f t="shared" si="91"/>
        <v>DRAW</v>
      </c>
      <c r="I575" s="30" t="str">
        <f t="shared" si="92"/>
        <v/>
      </c>
      <c r="J575" s="24"/>
    </row>
    <row r="576">
      <c r="A576" s="24"/>
      <c r="B576" s="33" t="str">
        <f>$F$17</f>
        <v/>
      </c>
      <c r="C576" s="34" t="s">
        <v>59</v>
      </c>
      <c r="D576" s="33" t="str">
        <f>$C$15</f>
        <v/>
      </c>
      <c r="E576" s="26"/>
      <c r="F576" s="26"/>
      <c r="G576" s="30" t="str">
        <f t="shared" si="90"/>
        <v>DRAW</v>
      </c>
      <c r="H576" s="30" t="str">
        <f t="shared" si="91"/>
        <v>DRAW</v>
      </c>
      <c r="I576" s="30" t="str">
        <f t="shared" si="92"/>
        <v/>
      </c>
      <c r="J576" s="24"/>
    </row>
    <row r="577">
      <c r="A577" s="24"/>
      <c r="B577" s="33" t="str">
        <f>$B$19</f>
        <v/>
      </c>
      <c r="C577" s="34" t="s">
        <v>59</v>
      </c>
      <c r="D577" s="33" t="str">
        <f>$E$27</f>
        <v>BYE</v>
      </c>
      <c r="E577" s="26"/>
      <c r="F577" s="26"/>
      <c r="G577" s="30" t="str">
        <f t="shared" si="90"/>
        <v>DRAW</v>
      </c>
      <c r="H577" s="30" t="str">
        <f t="shared" si="91"/>
        <v>DRAW</v>
      </c>
      <c r="I577" s="30" t="str">
        <f t="shared" si="92"/>
        <v/>
      </c>
      <c r="J577" s="24"/>
    </row>
    <row r="578">
      <c r="A578" s="24"/>
      <c r="B578" s="33" t="str">
        <f>$C$19</f>
        <v/>
      </c>
      <c r="C578" s="34" t="s">
        <v>59</v>
      </c>
      <c r="D578" s="33" t="str">
        <f>$D$27</f>
        <v/>
      </c>
      <c r="E578" s="26"/>
      <c r="F578" s="26"/>
      <c r="G578" s="30" t="str">
        <f t="shared" si="90"/>
        <v>DRAW</v>
      </c>
      <c r="H578" s="30" t="str">
        <f t="shared" si="91"/>
        <v>DRAW</v>
      </c>
      <c r="I578" s="30" t="str">
        <f t="shared" si="92"/>
        <v/>
      </c>
      <c r="J578" s="24"/>
    </row>
    <row r="579">
      <c r="A579" s="24"/>
      <c r="B579" s="33" t="str">
        <f>$D$19</f>
        <v/>
      </c>
      <c r="C579" s="34" t="s">
        <v>59</v>
      </c>
      <c r="D579" s="33" t="str">
        <f>$C$27</f>
        <v/>
      </c>
      <c r="E579" s="26"/>
      <c r="F579" s="26"/>
      <c r="G579" s="30" t="str">
        <f t="shared" si="90"/>
        <v>DRAW</v>
      </c>
      <c r="H579" s="30" t="str">
        <f t="shared" si="91"/>
        <v>DRAW</v>
      </c>
      <c r="I579" s="30" t="str">
        <f t="shared" si="92"/>
        <v/>
      </c>
      <c r="J579" s="24"/>
    </row>
    <row r="580">
      <c r="A580" s="24"/>
      <c r="B580" s="33" t="str">
        <f>$E$19</f>
        <v/>
      </c>
      <c r="C580" s="34" t="s">
        <v>59</v>
      </c>
      <c r="D580" s="33" t="str">
        <f>$B$27</f>
        <v/>
      </c>
      <c r="E580" s="26"/>
      <c r="F580" s="26"/>
      <c r="G580" s="30" t="str">
        <f t="shared" si="90"/>
        <v>DRAW</v>
      </c>
      <c r="H580" s="30" t="str">
        <f t="shared" si="91"/>
        <v>DRAW</v>
      </c>
      <c r="I580" s="30" t="str">
        <f t="shared" si="92"/>
        <v/>
      </c>
      <c r="J580" s="24"/>
    </row>
    <row r="581">
      <c r="A581" s="24"/>
      <c r="B581" s="33" t="str">
        <f>$F$19</f>
        <v/>
      </c>
      <c r="C581" s="34" t="s">
        <v>59</v>
      </c>
      <c r="D581" s="33" t="str">
        <f>$F$25</f>
        <v/>
      </c>
      <c r="E581" s="26"/>
      <c r="F581" s="26"/>
      <c r="G581" s="30" t="str">
        <f t="shared" si="90"/>
        <v>DRAW</v>
      </c>
      <c r="H581" s="30" t="str">
        <f t="shared" si="91"/>
        <v>DRAW</v>
      </c>
      <c r="I581" s="30" t="str">
        <f t="shared" si="92"/>
        <v/>
      </c>
      <c r="J581" s="24"/>
    </row>
    <row r="582">
      <c r="A582" s="24"/>
      <c r="B582" s="33" t="str">
        <f>$B$21</f>
        <v/>
      </c>
      <c r="C582" s="34" t="s">
        <v>59</v>
      </c>
      <c r="D582" s="33" t="str">
        <f>$E$25</f>
        <v/>
      </c>
      <c r="E582" s="26"/>
      <c r="F582" s="26"/>
      <c r="G582" s="30" t="str">
        <f t="shared" si="90"/>
        <v>DRAW</v>
      </c>
      <c r="H582" s="30" t="str">
        <f t="shared" si="91"/>
        <v>DRAW</v>
      </c>
      <c r="I582" s="30" t="str">
        <f t="shared" si="92"/>
        <v/>
      </c>
      <c r="J582" s="24"/>
    </row>
    <row r="583">
      <c r="A583" s="24"/>
      <c r="B583" s="33" t="str">
        <f>$C$21</f>
        <v/>
      </c>
      <c r="C583" s="34" t="s">
        <v>59</v>
      </c>
      <c r="D583" s="33" t="str">
        <f>$D$25</f>
        <v/>
      </c>
      <c r="E583" s="26"/>
      <c r="F583" s="26"/>
      <c r="G583" s="30" t="str">
        <f t="shared" si="90"/>
        <v>DRAW</v>
      </c>
      <c r="H583" s="30" t="str">
        <f t="shared" si="91"/>
        <v>DRAW</v>
      </c>
      <c r="I583" s="30" t="str">
        <f t="shared" si="92"/>
        <v/>
      </c>
      <c r="J583" s="24"/>
    </row>
    <row r="584">
      <c r="A584" s="24"/>
      <c r="B584" s="33" t="str">
        <f>$D$21</f>
        <v/>
      </c>
      <c r="C584" s="34" t="s">
        <v>59</v>
      </c>
      <c r="D584" s="33" t="str">
        <f>$C$25</f>
        <v/>
      </c>
      <c r="E584" s="26"/>
      <c r="F584" s="26"/>
      <c r="G584" s="30" t="str">
        <f t="shared" si="90"/>
        <v>DRAW</v>
      </c>
      <c r="H584" s="30" t="str">
        <f t="shared" si="91"/>
        <v>DRAW</v>
      </c>
      <c r="I584" s="30" t="str">
        <f t="shared" si="92"/>
        <v/>
      </c>
      <c r="J584" s="24"/>
    </row>
    <row r="585">
      <c r="A585" s="24"/>
      <c r="B585" s="33" t="str">
        <f>$E$21</f>
        <v/>
      </c>
      <c r="C585" s="34" t="s">
        <v>59</v>
      </c>
      <c r="D585" s="33" t="str">
        <f>$B$25</f>
        <v/>
      </c>
      <c r="E585" s="26"/>
      <c r="F585" s="26"/>
      <c r="G585" s="30" t="str">
        <f t="shared" si="90"/>
        <v>DRAW</v>
      </c>
      <c r="H585" s="30" t="str">
        <f t="shared" si="91"/>
        <v>DRAW</v>
      </c>
      <c r="I585" s="30" t="str">
        <f t="shared" si="92"/>
        <v/>
      </c>
      <c r="J585" s="24"/>
    </row>
    <row r="586">
      <c r="A586" s="24"/>
      <c r="B586" s="33" t="str">
        <f>$F$21</f>
        <v/>
      </c>
      <c r="C586" s="34" t="s">
        <v>59</v>
      </c>
      <c r="D586" s="33" t="str">
        <f>$F$23</f>
        <v/>
      </c>
      <c r="E586" s="26"/>
      <c r="F586" s="26"/>
      <c r="G586" s="30" t="str">
        <f t="shared" si="90"/>
        <v>DRAW</v>
      </c>
      <c r="H586" s="30" t="str">
        <f t="shared" si="91"/>
        <v>DRAW</v>
      </c>
      <c r="I586" s="30" t="str">
        <f t="shared" si="92"/>
        <v/>
      </c>
      <c r="J586" s="24"/>
    </row>
    <row r="587">
      <c r="A587" s="24"/>
      <c r="B587" s="33" t="str">
        <f>$B$23</f>
        <v/>
      </c>
      <c r="C587" s="34" t="s">
        <v>59</v>
      </c>
      <c r="D587" s="33" t="str">
        <f>$E$23</f>
        <v/>
      </c>
      <c r="E587" s="26"/>
      <c r="F587" s="26"/>
      <c r="G587" s="30" t="str">
        <f t="shared" si="90"/>
        <v>DRAW</v>
      </c>
      <c r="H587" s="30" t="str">
        <f t="shared" si="91"/>
        <v>DRAW</v>
      </c>
      <c r="I587" s="30" t="str">
        <f t="shared" si="92"/>
        <v/>
      </c>
      <c r="J587" s="24"/>
    </row>
    <row r="588">
      <c r="A588" s="24"/>
      <c r="B588" s="33" t="str">
        <f>$C$23</f>
        <v/>
      </c>
      <c r="C588" s="34" t="s">
        <v>59</v>
      </c>
      <c r="D588" s="33" t="str">
        <f>$D$23</f>
        <v/>
      </c>
      <c r="E588" s="26"/>
      <c r="F588" s="26"/>
      <c r="G588" s="30" t="str">
        <f t="shared" si="90"/>
        <v>DRAW</v>
      </c>
      <c r="H588" s="30" t="str">
        <f t="shared" si="91"/>
        <v>DRAW</v>
      </c>
      <c r="I588" s="30" t="str">
        <f t="shared" si="92"/>
        <v/>
      </c>
      <c r="J588" s="24"/>
    </row>
    <row r="589">
      <c r="A589" s="24"/>
      <c r="B589" s="32" t="s">
        <v>88</v>
      </c>
      <c r="C589" s="2"/>
      <c r="D589" s="3"/>
      <c r="E589" s="32" t="s">
        <v>57</v>
      </c>
      <c r="F589" s="3"/>
      <c r="G589" s="25" t="s">
        <v>17</v>
      </c>
      <c r="H589" s="25" t="s">
        <v>58</v>
      </c>
      <c r="I589" s="25" t="s">
        <v>23</v>
      </c>
      <c r="J589" s="24"/>
    </row>
    <row r="590">
      <c r="A590" s="24"/>
      <c r="B590" s="33" t="str">
        <f>$B$15</f>
        <v/>
      </c>
      <c r="C590" s="34" t="s">
        <v>59</v>
      </c>
      <c r="D590" s="33" t="str">
        <f>$F$15</f>
        <v/>
      </c>
      <c r="E590" s="26"/>
      <c r="F590" s="26"/>
      <c r="G590" s="30" t="str">
        <f t="shared" ref="G590:G606" si="93">IF(E590 &gt; F590, B590, IF(F590 &gt; E590, D590, "DRAW"))</f>
        <v>DRAW</v>
      </c>
      <c r="H590" s="30" t="str">
        <f t="shared" ref="H590:H606" si="94">IF(G590 = "draw", "DRAW", IF(G590 = B590, D590, IF(G590 = D590, B590, "")))</f>
        <v>DRAW</v>
      </c>
      <c r="I590" s="30" t="str">
        <f t="shared" ref="I590:I606" si="95">IF(AND(G590="draw", E590&lt;&gt;"", F590&lt;&gt;""), "DRAW", "")
</f>
        <v/>
      </c>
      <c r="J590" s="24"/>
    </row>
    <row r="591">
      <c r="A591" s="24"/>
      <c r="B591" s="33" t="str">
        <f>$B$17</f>
        <v/>
      </c>
      <c r="C591" s="34" t="s">
        <v>59</v>
      </c>
      <c r="D591" s="33" t="str">
        <f>$E$15</f>
        <v/>
      </c>
      <c r="E591" s="26"/>
      <c r="F591" s="26"/>
      <c r="G591" s="30" t="str">
        <f t="shared" si="93"/>
        <v>DRAW</v>
      </c>
      <c r="H591" s="30" t="str">
        <f t="shared" si="94"/>
        <v>DRAW</v>
      </c>
      <c r="I591" s="30" t="str">
        <f t="shared" si="95"/>
        <v/>
      </c>
      <c r="J591" s="24"/>
    </row>
    <row r="592">
      <c r="A592" s="24"/>
      <c r="B592" s="33" t="str">
        <f>$C$17</f>
        <v/>
      </c>
      <c r="C592" s="34" t="s">
        <v>59</v>
      </c>
      <c r="D592" s="33" t="str">
        <f>$D$15</f>
        <v/>
      </c>
      <c r="E592" s="26"/>
      <c r="F592" s="26"/>
      <c r="G592" s="30" t="str">
        <f t="shared" si="93"/>
        <v>DRAW</v>
      </c>
      <c r="H592" s="30" t="str">
        <f t="shared" si="94"/>
        <v>DRAW</v>
      </c>
      <c r="I592" s="30" t="str">
        <f t="shared" si="95"/>
        <v/>
      </c>
      <c r="J592" s="24"/>
    </row>
    <row r="593">
      <c r="A593" s="24"/>
      <c r="B593" s="33" t="str">
        <f>$D$17</f>
        <v/>
      </c>
      <c r="C593" s="34" t="s">
        <v>59</v>
      </c>
      <c r="D593" s="33" t="str">
        <f>$C$15</f>
        <v/>
      </c>
      <c r="E593" s="26"/>
      <c r="F593" s="26"/>
      <c r="G593" s="30" t="str">
        <f t="shared" si="93"/>
        <v>DRAW</v>
      </c>
      <c r="H593" s="30" t="str">
        <f t="shared" si="94"/>
        <v>DRAW</v>
      </c>
      <c r="I593" s="30" t="str">
        <f t="shared" si="95"/>
        <v/>
      </c>
      <c r="J593" s="24"/>
    </row>
    <row r="594">
      <c r="A594" s="24"/>
      <c r="B594" s="33" t="str">
        <f>$E$17</f>
        <v/>
      </c>
      <c r="C594" s="34" t="s">
        <v>59</v>
      </c>
      <c r="D594" s="33" t="str">
        <f>$E$27</f>
        <v>BYE</v>
      </c>
      <c r="E594" s="26"/>
      <c r="F594" s="26"/>
      <c r="G594" s="30" t="str">
        <f t="shared" si="93"/>
        <v>DRAW</v>
      </c>
      <c r="H594" s="30" t="str">
        <f t="shared" si="94"/>
        <v>DRAW</v>
      </c>
      <c r="I594" s="30" t="str">
        <f t="shared" si="95"/>
        <v/>
      </c>
      <c r="J594" s="24"/>
    </row>
    <row r="595">
      <c r="A595" s="24"/>
      <c r="B595" s="33" t="str">
        <f>$F$17</f>
        <v/>
      </c>
      <c r="C595" s="34" t="s">
        <v>59</v>
      </c>
      <c r="D595" s="33" t="str">
        <f>$D$27</f>
        <v/>
      </c>
      <c r="E595" s="26"/>
      <c r="F595" s="26"/>
      <c r="G595" s="30" t="str">
        <f t="shared" si="93"/>
        <v>DRAW</v>
      </c>
      <c r="H595" s="30" t="str">
        <f t="shared" si="94"/>
        <v>DRAW</v>
      </c>
      <c r="I595" s="30" t="str">
        <f t="shared" si="95"/>
        <v/>
      </c>
      <c r="J595" s="24"/>
    </row>
    <row r="596">
      <c r="A596" s="24"/>
      <c r="B596" s="33" t="str">
        <f>$B$19</f>
        <v/>
      </c>
      <c r="C596" s="34" t="s">
        <v>59</v>
      </c>
      <c r="D596" s="33" t="str">
        <f>$C$27</f>
        <v/>
      </c>
      <c r="E596" s="26"/>
      <c r="F596" s="26"/>
      <c r="G596" s="30" t="str">
        <f t="shared" si="93"/>
        <v>DRAW</v>
      </c>
      <c r="H596" s="30" t="str">
        <f t="shared" si="94"/>
        <v>DRAW</v>
      </c>
      <c r="I596" s="30" t="str">
        <f t="shared" si="95"/>
        <v/>
      </c>
      <c r="J596" s="24"/>
    </row>
    <row r="597">
      <c r="A597" s="24"/>
      <c r="B597" s="33" t="str">
        <f>$C$19</f>
        <v/>
      </c>
      <c r="C597" s="34" t="s">
        <v>59</v>
      </c>
      <c r="D597" s="33" t="str">
        <f>$B$27</f>
        <v/>
      </c>
      <c r="E597" s="26"/>
      <c r="F597" s="26"/>
      <c r="G597" s="30" t="str">
        <f t="shared" si="93"/>
        <v>DRAW</v>
      </c>
      <c r="H597" s="30" t="str">
        <f t="shared" si="94"/>
        <v>DRAW</v>
      </c>
      <c r="I597" s="30" t="str">
        <f t="shared" si="95"/>
        <v/>
      </c>
      <c r="J597" s="24"/>
    </row>
    <row r="598">
      <c r="A598" s="24"/>
      <c r="B598" s="33" t="str">
        <f>$D$19</f>
        <v/>
      </c>
      <c r="C598" s="34" t="s">
        <v>59</v>
      </c>
      <c r="D598" s="33" t="str">
        <f>$F$25</f>
        <v/>
      </c>
      <c r="E598" s="26"/>
      <c r="F598" s="26"/>
      <c r="G598" s="30" t="str">
        <f t="shared" si="93"/>
        <v>DRAW</v>
      </c>
      <c r="H598" s="30" t="str">
        <f t="shared" si="94"/>
        <v>DRAW</v>
      </c>
      <c r="I598" s="30" t="str">
        <f t="shared" si="95"/>
        <v/>
      </c>
      <c r="J598" s="24"/>
    </row>
    <row r="599">
      <c r="A599" s="24"/>
      <c r="B599" s="33" t="str">
        <f>$E$19</f>
        <v/>
      </c>
      <c r="C599" s="34" t="s">
        <v>59</v>
      </c>
      <c r="D599" s="33" t="str">
        <f>$E$25</f>
        <v/>
      </c>
      <c r="E599" s="26"/>
      <c r="F599" s="26"/>
      <c r="G599" s="30" t="str">
        <f t="shared" si="93"/>
        <v>DRAW</v>
      </c>
      <c r="H599" s="30" t="str">
        <f t="shared" si="94"/>
        <v>DRAW</v>
      </c>
      <c r="I599" s="30" t="str">
        <f t="shared" si="95"/>
        <v/>
      </c>
      <c r="J599" s="24"/>
    </row>
    <row r="600">
      <c r="A600" s="24"/>
      <c r="B600" s="33" t="str">
        <f>$F$19</f>
        <v/>
      </c>
      <c r="C600" s="34" t="s">
        <v>59</v>
      </c>
      <c r="D600" s="33" t="str">
        <f>$D$25</f>
        <v/>
      </c>
      <c r="E600" s="26"/>
      <c r="F600" s="26"/>
      <c r="G600" s="30" t="str">
        <f t="shared" si="93"/>
        <v>DRAW</v>
      </c>
      <c r="H600" s="30" t="str">
        <f t="shared" si="94"/>
        <v>DRAW</v>
      </c>
      <c r="I600" s="30" t="str">
        <f t="shared" si="95"/>
        <v/>
      </c>
      <c r="J600" s="24"/>
    </row>
    <row r="601">
      <c r="A601" s="24"/>
      <c r="B601" s="33" t="str">
        <f>$B$21</f>
        <v/>
      </c>
      <c r="C601" s="34" t="s">
        <v>59</v>
      </c>
      <c r="D601" s="33" t="str">
        <f>$C$25</f>
        <v/>
      </c>
      <c r="E601" s="26"/>
      <c r="F601" s="26"/>
      <c r="G601" s="30" t="str">
        <f t="shared" si="93"/>
        <v>DRAW</v>
      </c>
      <c r="H601" s="30" t="str">
        <f t="shared" si="94"/>
        <v>DRAW</v>
      </c>
      <c r="I601" s="30" t="str">
        <f t="shared" si="95"/>
        <v/>
      </c>
      <c r="J601" s="24"/>
    </row>
    <row r="602">
      <c r="A602" s="24"/>
      <c r="B602" s="33" t="str">
        <f>$C$21</f>
        <v/>
      </c>
      <c r="C602" s="34" t="s">
        <v>59</v>
      </c>
      <c r="D602" s="33" t="str">
        <f>$B$25</f>
        <v/>
      </c>
      <c r="E602" s="26"/>
      <c r="F602" s="26"/>
      <c r="G602" s="30" t="str">
        <f t="shared" si="93"/>
        <v>DRAW</v>
      </c>
      <c r="H602" s="30" t="str">
        <f t="shared" si="94"/>
        <v>DRAW</v>
      </c>
      <c r="I602" s="30" t="str">
        <f t="shared" si="95"/>
        <v/>
      </c>
      <c r="J602" s="24"/>
    </row>
    <row r="603">
      <c r="A603" s="24"/>
      <c r="B603" s="33" t="str">
        <f>$D$21</f>
        <v/>
      </c>
      <c r="C603" s="34" t="s">
        <v>59</v>
      </c>
      <c r="D603" s="33" t="str">
        <f>$F$23</f>
        <v/>
      </c>
      <c r="E603" s="26"/>
      <c r="F603" s="26"/>
      <c r="G603" s="30" t="str">
        <f t="shared" si="93"/>
        <v>DRAW</v>
      </c>
      <c r="H603" s="30" t="str">
        <f t="shared" si="94"/>
        <v>DRAW</v>
      </c>
      <c r="I603" s="30" t="str">
        <f t="shared" si="95"/>
        <v/>
      </c>
      <c r="J603" s="24"/>
    </row>
    <row r="604">
      <c r="A604" s="24"/>
      <c r="B604" s="33" t="str">
        <f>$E$21</f>
        <v/>
      </c>
      <c r="C604" s="34" t="s">
        <v>59</v>
      </c>
      <c r="D604" s="33" t="str">
        <f>$E$23</f>
        <v/>
      </c>
      <c r="E604" s="26"/>
      <c r="F604" s="26"/>
      <c r="G604" s="30" t="str">
        <f t="shared" si="93"/>
        <v>DRAW</v>
      </c>
      <c r="H604" s="30" t="str">
        <f t="shared" si="94"/>
        <v>DRAW</v>
      </c>
      <c r="I604" s="30" t="str">
        <f t="shared" si="95"/>
        <v/>
      </c>
      <c r="J604" s="24"/>
    </row>
    <row r="605">
      <c r="A605" s="24"/>
      <c r="B605" s="33" t="str">
        <f>$F$21</f>
        <v/>
      </c>
      <c r="C605" s="34" t="s">
        <v>59</v>
      </c>
      <c r="D605" s="33" t="str">
        <f>$D$23</f>
        <v/>
      </c>
      <c r="E605" s="26"/>
      <c r="F605" s="26"/>
      <c r="G605" s="30" t="str">
        <f t="shared" si="93"/>
        <v>DRAW</v>
      </c>
      <c r="H605" s="30" t="str">
        <f t="shared" si="94"/>
        <v>DRAW</v>
      </c>
      <c r="I605" s="30" t="str">
        <f t="shared" si="95"/>
        <v/>
      </c>
      <c r="J605" s="24"/>
    </row>
    <row r="606">
      <c r="A606" s="24"/>
      <c r="B606" s="33" t="str">
        <f>$B$23</f>
        <v/>
      </c>
      <c r="C606" s="34" t="s">
        <v>59</v>
      </c>
      <c r="D606" s="33" t="str">
        <f>$C$23</f>
        <v/>
      </c>
      <c r="E606" s="26"/>
      <c r="F606" s="26"/>
      <c r="G606" s="30" t="str">
        <f t="shared" si="93"/>
        <v>DRAW</v>
      </c>
      <c r="H606" s="30" t="str">
        <f t="shared" si="94"/>
        <v>DRAW</v>
      </c>
      <c r="I606" s="30" t="str">
        <f t="shared" si="95"/>
        <v/>
      </c>
      <c r="J606" s="24"/>
    </row>
    <row r="607">
      <c r="A607" s="24"/>
      <c r="B607" s="32" t="s">
        <v>89</v>
      </c>
      <c r="C607" s="2"/>
      <c r="D607" s="3"/>
      <c r="E607" s="32" t="s">
        <v>57</v>
      </c>
      <c r="F607" s="3"/>
      <c r="G607" s="25" t="s">
        <v>17</v>
      </c>
      <c r="H607" s="25" t="s">
        <v>58</v>
      </c>
      <c r="I607" s="25" t="s">
        <v>23</v>
      </c>
      <c r="J607" s="24"/>
    </row>
    <row r="608">
      <c r="A608" s="24"/>
      <c r="B608" s="33" t="str">
        <f>$B$15</f>
        <v/>
      </c>
      <c r="C608" s="34" t="s">
        <v>59</v>
      </c>
      <c r="D608" s="33" t="str">
        <f>$E$15</f>
        <v/>
      </c>
      <c r="E608" s="26"/>
      <c r="F608" s="26"/>
      <c r="G608" s="30" t="str">
        <f t="shared" ref="G608:G624" si="96">IF(E608 &gt; F608, B608, IF(F608 &gt; E608, D608, "DRAW"))</f>
        <v>DRAW</v>
      </c>
      <c r="H608" s="30" t="str">
        <f t="shared" ref="H608:H624" si="97">IF(G608 = "draw", "DRAW", IF(G608 = B608, D608, IF(G608 = D608, B608, "")))</f>
        <v>DRAW</v>
      </c>
      <c r="I608" s="30" t="str">
        <f t="shared" ref="I608:I624" si="98">IF(AND(G608="draw", E608&lt;&gt;"", F608&lt;&gt;""), "DRAW", "")
</f>
        <v/>
      </c>
      <c r="J608" s="24"/>
    </row>
    <row r="609">
      <c r="A609" s="24"/>
      <c r="B609" s="33" t="str">
        <f>$F$15</f>
        <v/>
      </c>
      <c r="C609" s="34" t="s">
        <v>59</v>
      </c>
      <c r="D609" s="33" t="str">
        <f>$D$15</f>
        <v/>
      </c>
      <c r="E609" s="26"/>
      <c r="F609" s="26"/>
      <c r="G609" s="30" t="str">
        <f t="shared" si="96"/>
        <v>DRAW</v>
      </c>
      <c r="H609" s="30" t="str">
        <f t="shared" si="97"/>
        <v>DRAW</v>
      </c>
      <c r="I609" s="30" t="str">
        <f t="shared" si="98"/>
        <v/>
      </c>
      <c r="J609" s="24"/>
    </row>
    <row r="610">
      <c r="A610" s="24"/>
      <c r="B610" s="33" t="str">
        <f>$B$17</f>
        <v/>
      </c>
      <c r="C610" s="34" t="s">
        <v>59</v>
      </c>
      <c r="D610" s="33" t="str">
        <f>$C$15</f>
        <v/>
      </c>
      <c r="E610" s="26"/>
      <c r="F610" s="26"/>
      <c r="G610" s="30" t="str">
        <f t="shared" si="96"/>
        <v>DRAW</v>
      </c>
      <c r="H610" s="30" t="str">
        <f t="shared" si="97"/>
        <v>DRAW</v>
      </c>
      <c r="I610" s="30" t="str">
        <f t="shared" si="98"/>
        <v/>
      </c>
      <c r="J610" s="24"/>
    </row>
    <row r="611">
      <c r="A611" s="24"/>
      <c r="B611" s="33" t="str">
        <f>$C$17</f>
        <v/>
      </c>
      <c r="C611" s="34" t="s">
        <v>59</v>
      </c>
      <c r="D611" s="33" t="str">
        <f>$E$27</f>
        <v>BYE</v>
      </c>
      <c r="E611" s="26"/>
      <c r="F611" s="26"/>
      <c r="G611" s="30" t="str">
        <f t="shared" si="96"/>
        <v>DRAW</v>
      </c>
      <c r="H611" s="30" t="str">
        <f t="shared" si="97"/>
        <v>DRAW</v>
      </c>
      <c r="I611" s="30" t="str">
        <f t="shared" si="98"/>
        <v/>
      </c>
      <c r="J611" s="24"/>
    </row>
    <row r="612">
      <c r="A612" s="24"/>
      <c r="B612" s="33" t="str">
        <f>$D$17</f>
        <v/>
      </c>
      <c r="C612" s="34" t="s">
        <v>59</v>
      </c>
      <c r="D612" s="33" t="str">
        <f>$D$27</f>
        <v/>
      </c>
      <c r="E612" s="26"/>
      <c r="F612" s="26"/>
      <c r="G612" s="30" t="str">
        <f t="shared" si="96"/>
        <v>DRAW</v>
      </c>
      <c r="H612" s="30" t="str">
        <f t="shared" si="97"/>
        <v>DRAW</v>
      </c>
      <c r="I612" s="30" t="str">
        <f t="shared" si="98"/>
        <v/>
      </c>
      <c r="J612" s="24"/>
    </row>
    <row r="613">
      <c r="A613" s="24"/>
      <c r="B613" s="33" t="str">
        <f>$E$17</f>
        <v/>
      </c>
      <c r="C613" s="34" t="s">
        <v>59</v>
      </c>
      <c r="D613" s="33" t="str">
        <f>$C$27</f>
        <v/>
      </c>
      <c r="E613" s="26"/>
      <c r="F613" s="26"/>
      <c r="G613" s="30" t="str">
        <f t="shared" si="96"/>
        <v>DRAW</v>
      </c>
      <c r="H613" s="30" t="str">
        <f t="shared" si="97"/>
        <v>DRAW</v>
      </c>
      <c r="I613" s="30" t="str">
        <f t="shared" si="98"/>
        <v/>
      </c>
      <c r="J613" s="24"/>
    </row>
    <row r="614">
      <c r="A614" s="24"/>
      <c r="B614" s="33" t="str">
        <f>$F$17</f>
        <v/>
      </c>
      <c r="C614" s="34" t="s">
        <v>59</v>
      </c>
      <c r="D614" s="33" t="str">
        <f>$B$27</f>
        <v/>
      </c>
      <c r="E614" s="26"/>
      <c r="F614" s="26"/>
      <c r="G614" s="30" t="str">
        <f t="shared" si="96"/>
        <v>DRAW</v>
      </c>
      <c r="H614" s="30" t="str">
        <f t="shared" si="97"/>
        <v>DRAW</v>
      </c>
      <c r="I614" s="30" t="str">
        <f t="shared" si="98"/>
        <v/>
      </c>
      <c r="J614" s="24"/>
    </row>
    <row r="615">
      <c r="A615" s="24"/>
      <c r="B615" s="33" t="str">
        <f>$B$19</f>
        <v/>
      </c>
      <c r="C615" s="34" t="s">
        <v>59</v>
      </c>
      <c r="D615" s="33" t="str">
        <f>$F$25</f>
        <v/>
      </c>
      <c r="E615" s="26"/>
      <c r="F615" s="26"/>
      <c r="G615" s="30" t="str">
        <f t="shared" si="96"/>
        <v>DRAW</v>
      </c>
      <c r="H615" s="30" t="str">
        <f t="shared" si="97"/>
        <v>DRAW</v>
      </c>
      <c r="I615" s="30" t="str">
        <f t="shared" si="98"/>
        <v/>
      </c>
      <c r="J615" s="24"/>
    </row>
    <row r="616">
      <c r="A616" s="24"/>
      <c r="B616" s="33" t="str">
        <f>$C$19</f>
        <v/>
      </c>
      <c r="C616" s="34" t="s">
        <v>59</v>
      </c>
      <c r="D616" s="33" t="str">
        <f>$E$25</f>
        <v/>
      </c>
      <c r="E616" s="26"/>
      <c r="F616" s="26"/>
      <c r="G616" s="30" t="str">
        <f t="shared" si="96"/>
        <v>DRAW</v>
      </c>
      <c r="H616" s="30" t="str">
        <f t="shared" si="97"/>
        <v>DRAW</v>
      </c>
      <c r="I616" s="30" t="str">
        <f t="shared" si="98"/>
        <v/>
      </c>
      <c r="J616" s="24"/>
    </row>
    <row r="617">
      <c r="A617" s="24"/>
      <c r="B617" s="33" t="str">
        <f>$D$19</f>
        <v/>
      </c>
      <c r="C617" s="34" t="s">
        <v>59</v>
      </c>
      <c r="D617" s="33" t="str">
        <f>$D$25</f>
        <v/>
      </c>
      <c r="E617" s="26"/>
      <c r="F617" s="26"/>
      <c r="G617" s="30" t="str">
        <f t="shared" si="96"/>
        <v>DRAW</v>
      </c>
      <c r="H617" s="30" t="str">
        <f t="shared" si="97"/>
        <v>DRAW</v>
      </c>
      <c r="I617" s="30" t="str">
        <f t="shared" si="98"/>
        <v/>
      </c>
      <c r="J617" s="24"/>
    </row>
    <row r="618">
      <c r="A618" s="24"/>
      <c r="B618" s="33" t="str">
        <f>$E$19</f>
        <v/>
      </c>
      <c r="C618" s="34" t="s">
        <v>59</v>
      </c>
      <c r="D618" s="33" t="str">
        <f>$C$25</f>
        <v/>
      </c>
      <c r="E618" s="26"/>
      <c r="F618" s="26"/>
      <c r="G618" s="30" t="str">
        <f t="shared" si="96"/>
        <v>DRAW</v>
      </c>
      <c r="H618" s="30" t="str">
        <f t="shared" si="97"/>
        <v>DRAW</v>
      </c>
      <c r="I618" s="30" t="str">
        <f t="shared" si="98"/>
        <v/>
      </c>
      <c r="J618" s="24"/>
    </row>
    <row r="619">
      <c r="A619" s="24"/>
      <c r="B619" s="33" t="str">
        <f>$F$19</f>
        <v/>
      </c>
      <c r="C619" s="34" t="s">
        <v>59</v>
      </c>
      <c r="D619" s="33" t="str">
        <f>$B$25</f>
        <v/>
      </c>
      <c r="E619" s="26"/>
      <c r="F619" s="26"/>
      <c r="G619" s="30" t="str">
        <f t="shared" si="96"/>
        <v>DRAW</v>
      </c>
      <c r="H619" s="30" t="str">
        <f t="shared" si="97"/>
        <v>DRAW</v>
      </c>
      <c r="I619" s="30" t="str">
        <f t="shared" si="98"/>
        <v/>
      </c>
      <c r="J619" s="24"/>
    </row>
    <row r="620">
      <c r="A620" s="24"/>
      <c r="B620" s="33" t="str">
        <f>$B$21</f>
        <v/>
      </c>
      <c r="C620" s="34" t="s">
        <v>59</v>
      </c>
      <c r="D620" s="33" t="str">
        <f>$F$23</f>
        <v/>
      </c>
      <c r="E620" s="26"/>
      <c r="F620" s="26"/>
      <c r="G620" s="30" t="str">
        <f t="shared" si="96"/>
        <v>DRAW</v>
      </c>
      <c r="H620" s="30" t="str">
        <f t="shared" si="97"/>
        <v>DRAW</v>
      </c>
      <c r="I620" s="30" t="str">
        <f t="shared" si="98"/>
        <v/>
      </c>
      <c r="J620" s="24"/>
    </row>
    <row r="621">
      <c r="A621" s="24"/>
      <c r="B621" s="33" t="str">
        <f>$C$21</f>
        <v/>
      </c>
      <c r="C621" s="34" t="s">
        <v>59</v>
      </c>
      <c r="D621" s="33" t="str">
        <f>$E$23</f>
        <v/>
      </c>
      <c r="E621" s="26"/>
      <c r="F621" s="26"/>
      <c r="G621" s="30" t="str">
        <f t="shared" si="96"/>
        <v>DRAW</v>
      </c>
      <c r="H621" s="30" t="str">
        <f t="shared" si="97"/>
        <v>DRAW</v>
      </c>
      <c r="I621" s="30" t="str">
        <f t="shared" si="98"/>
        <v/>
      </c>
      <c r="J621" s="24"/>
    </row>
    <row r="622">
      <c r="A622" s="24"/>
      <c r="B622" s="33" t="str">
        <f>$D$21</f>
        <v/>
      </c>
      <c r="C622" s="34" t="s">
        <v>59</v>
      </c>
      <c r="D622" s="33" t="str">
        <f>$D$23</f>
        <v/>
      </c>
      <c r="E622" s="26"/>
      <c r="F622" s="26"/>
      <c r="G622" s="30" t="str">
        <f t="shared" si="96"/>
        <v>DRAW</v>
      </c>
      <c r="H622" s="30" t="str">
        <f t="shared" si="97"/>
        <v>DRAW</v>
      </c>
      <c r="I622" s="30" t="str">
        <f t="shared" si="98"/>
        <v/>
      </c>
      <c r="J622" s="24"/>
    </row>
    <row r="623">
      <c r="A623" s="24"/>
      <c r="B623" s="33" t="str">
        <f>$E$21</f>
        <v/>
      </c>
      <c r="C623" s="34" t="s">
        <v>59</v>
      </c>
      <c r="D623" s="33" t="str">
        <f>$C$23</f>
        <v/>
      </c>
      <c r="E623" s="26"/>
      <c r="F623" s="26"/>
      <c r="G623" s="30" t="str">
        <f t="shared" si="96"/>
        <v>DRAW</v>
      </c>
      <c r="H623" s="30" t="str">
        <f t="shared" si="97"/>
        <v>DRAW</v>
      </c>
      <c r="I623" s="30" t="str">
        <f t="shared" si="98"/>
        <v/>
      </c>
      <c r="J623" s="24"/>
    </row>
    <row r="624">
      <c r="A624" s="24"/>
      <c r="B624" s="33" t="str">
        <f>$F$21</f>
        <v/>
      </c>
      <c r="C624" s="34" t="s">
        <v>59</v>
      </c>
      <c r="D624" s="33" t="str">
        <f>$B$23</f>
        <v/>
      </c>
      <c r="E624" s="26"/>
      <c r="F624" s="26"/>
      <c r="G624" s="30" t="str">
        <f t="shared" si="96"/>
        <v>DRAW</v>
      </c>
      <c r="H624" s="30" t="str">
        <f t="shared" si="97"/>
        <v>DRAW</v>
      </c>
      <c r="I624" s="30" t="str">
        <f t="shared" si="98"/>
        <v/>
      </c>
      <c r="J624" s="24"/>
    </row>
    <row r="625">
      <c r="A625" s="24"/>
      <c r="B625" s="32" t="s">
        <v>90</v>
      </c>
      <c r="C625" s="2"/>
      <c r="D625" s="3"/>
      <c r="E625" s="32" t="s">
        <v>57</v>
      </c>
      <c r="F625" s="3"/>
      <c r="G625" s="25" t="s">
        <v>17</v>
      </c>
      <c r="H625" s="25" t="s">
        <v>58</v>
      </c>
      <c r="I625" s="25" t="s">
        <v>23</v>
      </c>
      <c r="J625" s="24"/>
    </row>
    <row r="626">
      <c r="A626" s="24"/>
      <c r="B626" s="33" t="str">
        <f>$B$15</f>
        <v/>
      </c>
      <c r="C626" s="34" t="s">
        <v>59</v>
      </c>
      <c r="D626" s="33" t="str">
        <f>$D$15</f>
        <v/>
      </c>
      <c r="E626" s="26"/>
      <c r="F626" s="26"/>
      <c r="G626" s="30" t="str">
        <f t="shared" ref="G626:G642" si="99">IF(E626 &gt; F626, B626, IF(F626 &gt; E626, D626, "DRAW"))</f>
        <v>DRAW</v>
      </c>
      <c r="H626" s="30" t="str">
        <f t="shared" ref="H626:H642" si="100">IF(G626 = "draw", "DRAW", IF(G626 = B626, D626, IF(G626 = D626, B626, "")))</f>
        <v>DRAW</v>
      </c>
      <c r="I626" s="30" t="str">
        <f t="shared" ref="I626:I642" si="101">IF(AND(G626="draw", E626&lt;&gt;"", F626&lt;&gt;""), "DRAW", "")
</f>
        <v/>
      </c>
      <c r="J626" s="24"/>
    </row>
    <row r="627">
      <c r="A627" s="24"/>
      <c r="B627" s="33" t="str">
        <f>$E$15</f>
        <v/>
      </c>
      <c r="C627" s="34" t="s">
        <v>59</v>
      </c>
      <c r="D627" s="33" t="str">
        <f>$C$15</f>
        <v/>
      </c>
      <c r="E627" s="26"/>
      <c r="F627" s="26"/>
      <c r="G627" s="30" t="str">
        <f t="shared" si="99"/>
        <v>DRAW</v>
      </c>
      <c r="H627" s="30" t="str">
        <f t="shared" si="100"/>
        <v>DRAW</v>
      </c>
      <c r="I627" s="30" t="str">
        <f t="shared" si="101"/>
        <v/>
      </c>
      <c r="J627" s="24"/>
    </row>
    <row r="628">
      <c r="A628" s="24"/>
      <c r="B628" s="33" t="str">
        <f>$F$15</f>
        <v/>
      </c>
      <c r="C628" s="34" t="s">
        <v>59</v>
      </c>
      <c r="D628" s="33" t="str">
        <f>$E$27</f>
        <v>BYE</v>
      </c>
      <c r="E628" s="26"/>
      <c r="F628" s="26"/>
      <c r="G628" s="30" t="str">
        <f t="shared" si="99"/>
        <v>DRAW</v>
      </c>
      <c r="H628" s="30" t="str">
        <f t="shared" si="100"/>
        <v>DRAW</v>
      </c>
      <c r="I628" s="30" t="str">
        <f t="shared" si="101"/>
        <v/>
      </c>
      <c r="J628" s="24"/>
    </row>
    <row r="629">
      <c r="A629" s="24"/>
      <c r="B629" s="33" t="str">
        <f>$B$17</f>
        <v/>
      </c>
      <c r="C629" s="34" t="s">
        <v>59</v>
      </c>
      <c r="D629" s="33" t="str">
        <f>$D$27</f>
        <v/>
      </c>
      <c r="E629" s="26"/>
      <c r="F629" s="26"/>
      <c r="G629" s="30" t="str">
        <f t="shared" si="99"/>
        <v>DRAW</v>
      </c>
      <c r="H629" s="30" t="str">
        <f t="shared" si="100"/>
        <v>DRAW</v>
      </c>
      <c r="I629" s="30" t="str">
        <f t="shared" si="101"/>
        <v/>
      </c>
      <c r="J629" s="24"/>
    </row>
    <row r="630">
      <c r="A630" s="24"/>
      <c r="B630" s="33" t="str">
        <f>$C$17</f>
        <v/>
      </c>
      <c r="C630" s="34" t="s">
        <v>59</v>
      </c>
      <c r="D630" s="33" t="str">
        <f>$C$27</f>
        <v/>
      </c>
      <c r="E630" s="26"/>
      <c r="F630" s="26"/>
      <c r="G630" s="30" t="str">
        <f t="shared" si="99"/>
        <v>DRAW</v>
      </c>
      <c r="H630" s="30" t="str">
        <f t="shared" si="100"/>
        <v>DRAW</v>
      </c>
      <c r="I630" s="30" t="str">
        <f t="shared" si="101"/>
        <v/>
      </c>
      <c r="J630" s="24"/>
    </row>
    <row r="631">
      <c r="A631" s="24"/>
      <c r="B631" s="33" t="str">
        <f>$D$17</f>
        <v/>
      </c>
      <c r="C631" s="34" t="s">
        <v>59</v>
      </c>
      <c r="D631" s="33" t="str">
        <f>$B$27</f>
        <v/>
      </c>
      <c r="E631" s="26"/>
      <c r="F631" s="26"/>
      <c r="G631" s="30" t="str">
        <f t="shared" si="99"/>
        <v>DRAW</v>
      </c>
      <c r="H631" s="30" t="str">
        <f t="shared" si="100"/>
        <v>DRAW</v>
      </c>
      <c r="I631" s="30" t="str">
        <f t="shared" si="101"/>
        <v/>
      </c>
      <c r="J631" s="24"/>
    </row>
    <row r="632">
      <c r="A632" s="24"/>
      <c r="B632" s="33" t="str">
        <f>$E$17</f>
        <v/>
      </c>
      <c r="C632" s="34" t="s">
        <v>59</v>
      </c>
      <c r="D632" s="33" t="str">
        <f>$F$25</f>
        <v/>
      </c>
      <c r="E632" s="26"/>
      <c r="F632" s="26"/>
      <c r="G632" s="30" t="str">
        <f t="shared" si="99"/>
        <v>DRAW</v>
      </c>
      <c r="H632" s="30" t="str">
        <f t="shared" si="100"/>
        <v>DRAW</v>
      </c>
      <c r="I632" s="30" t="str">
        <f t="shared" si="101"/>
        <v/>
      </c>
      <c r="J632" s="24"/>
    </row>
    <row r="633">
      <c r="A633" s="24"/>
      <c r="B633" s="33" t="str">
        <f>$F$17</f>
        <v/>
      </c>
      <c r="C633" s="34" t="s">
        <v>59</v>
      </c>
      <c r="D633" s="33" t="str">
        <f>$E$25</f>
        <v/>
      </c>
      <c r="E633" s="26"/>
      <c r="F633" s="26"/>
      <c r="G633" s="30" t="str">
        <f t="shared" si="99"/>
        <v>DRAW</v>
      </c>
      <c r="H633" s="30" t="str">
        <f t="shared" si="100"/>
        <v>DRAW</v>
      </c>
      <c r="I633" s="30" t="str">
        <f t="shared" si="101"/>
        <v/>
      </c>
      <c r="J633" s="24"/>
    </row>
    <row r="634">
      <c r="A634" s="24"/>
      <c r="B634" s="33" t="str">
        <f>$B$19</f>
        <v/>
      </c>
      <c r="C634" s="34" t="s">
        <v>59</v>
      </c>
      <c r="D634" s="33" t="str">
        <f>$D$25</f>
        <v/>
      </c>
      <c r="E634" s="26"/>
      <c r="F634" s="26"/>
      <c r="G634" s="30" t="str">
        <f t="shared" si="99"/>
        <v>DRAW</v>
      </c>
      <c r="H634" s="30" t="str">
        <f t="shared" si="100"/>
        <v>DRAW</v>
      </c>
      <c r="I634" s="30" t="str">
        <f t="shared" si="101"/>
        <v/>
      </c>
      <c r="J634" s="24"/>
    </row>
    <row r="635">
      <c r="A635" s="24"/>
      <c r="B635" s="33" t="str">
        <f>$C$19</f>
        <v/>
      </c>
      <c r="C635" s="34" t="s">
        <v>59</v>
      </c>
      <c r="D635" s="33" t="str">
        <f>$C$25</f>
        <v/>
      </c>
      <c r="E635" s="26"/>
      <c r="F635" s="26"/>
      <c r="G635" s="30" t="str">
        <f t="shared" si="99"/>
        <v>DRAW</v>
      </c>
      <c r="H635" s="30" t="str">
        <f t="shared" si="100"/>
        <v>DRAW</v>
      </c>
      <c r="I635" s="30" t="str">
        <f t="shared" si="101"/>
        <v/>
      </c>
      <c r="J635" s="24"/>
    </row>
    <row r="636">
      <c r="A636" s="24"/>
      <c r="B636" s="33" t="str">
        <f>$D$19</f>
        <v/>
      </c>
      <c r="C636" s="34" t="s">
        <v>59</v>
      </c>
      <c r="D636" s="33" t="str">
        <f>$B$25</f>
        <v/>
      </c>
      <c r="E636" s="26"/>
      <c r="F636" s="26"/>
      <c r="G636" s="30" t="str">
        <f t="shared" si="99"/>
        <v>DRAW</v>
      </c>
      <c r="H636" s="30" t="str">
        <f t="shared" si="100"/>
        <v>DRAW</v>
      </c>
      <c r="I636" s="30" t="str">
        <f t="shared" si="101"/>
        <v/>
      </c>
      <c r="J636" s="24"/>
    </row>
    <row r="637">
      <c r="A637" s="24"/>
      <c r="B637" s="33" t="str">
        <f>$E$19</f>
        <v/>
      </c>
      <c r="C637" s="34" t="s">
        <v>59</v>
      </c>
      <c r="D637" s="33" t="str">
        <f>$F$23</f>
        <v/>
      </c>
      <c r="E637" s="26"/>
      <c r="F637" s="26"/>
      <c r="G637" s="30" t="str">
        <f t="shared" si="99"/>
        <v>DRAW</v>
      </c>
      <c r="H637" s="30" t="str">
        <f t="shared" si="100"/>
        <v>DRAW</v>
      </c>
      <c r="I637" s="30" t="str">
        <f t="shared" si="101"/>
        <v/>
      </c>
      <c r="J637" s="24"/>
    </row>
    <row r="638">
      <c r="A638" s="24"/>
      <c r="B638" s="33" t="str">
        <f>$F$19</f>
        <v/>
      </c>
      <c r="C638" s="34" t="s">
        <v>59</v>
      </c>
      <c r="D638" s="33" t="str">
        <f>$E$23</f>
        <v/>
      </c>
      <c r="E638" s="26"/>
      <c r="F638" s="26"/>
      <c r="G638" s="30" t="str">
        <f t="shared" si="99"/>
        <v>DRAW</v>
      </c>
      <c r="H638" s="30" t="str">
        <f t="shared" si="100"/>
        <v>DRAW</v>
      </c>
      <c r="I638" s="30" t="str">
        <f t="shared" si="101"/>
        <v/>
      </c>
      <c r="J638" s="24"/>
    </row>
    <row r="639">
      <c r="A639" s="24"/>
      <c r="B639" s="33" t="str">
        <f>$B$21</f>
        <v/>
      </c>
      <c r="C639" s="34" t="s">
        <v>59</v>
      </c>
      <c r="D639" s="33" t="str">
        <f>$D$23</f>
        <v/>
      </c>
      <c r="E639" s="26"/>
      <c r="F639" s="26"/>
      <c r="G639" s="30" t="str">
        <f t="shared" si="99"/>
        <v>DRAW</v>
      </c>
      <c r="H639" s="30" t="str">
        <f t="shared" si="100"/>
        <v>DRAW</v>
      </c>
      <c r="I639" s="30" t="str">
        <f t="shared" si="101"/>
        <v/>
      </c>
      <c r="J639" s="24"/>
    </row>
    <row r="640">
      <c r="A640" s="24"/>
      <c r="B640" s="33" t="str">
        <f>$C$21</f>
        <v/>
      </c>
      <c r="C640" s="34" t="s">
        <v>59</v>
      </c>
      <c r="D640" s="33" t="str">
        <f>$C$23</f>
        <v/>
      </c>
      <c r="E640" s="26"/>
      <c r="F640" s="26"/>
      <c r="G640" s="30" t="str">
        <f t="shared" si="99"/>
        <v>DRAW</v>
      </c>
      <c r="H640" s="30" t="str">
        <f t="shared" si="100"/>
        <v>DRAW</v>
      </c>
      <c r="I640" s="30" t="str">
        <f t="shared" si="101"/>
        <v/>
      </c>
      <c r="J640" s="24"/>
    </row>
    <row r="641">
      <c r="A641" s="24"/>
      <c r="B641" s="33" t="str">
        <f>$D$21</f>
        <v/>
      </c>
      <c r="C641" s="34" t="s">
        <v>59</v>
      </c>
      <c r="D641" s="33" t="str">
        <f>$B$23</f>
        <v/>
      </c>
      <c r="E641" s="26"/>
      <c r="F641" s="26"/>
      <c r="G641" s="30" t="str">
        <f t="shared" si="99"/>
        <v>DRAW</v>
      </c>
      <c r="H641" s="30" t="str">
        <f t="shared" si="100"/>
        <v>DRAW</v>
      </c>
      <c r="I641" s="30" t="str">
        <f t="shared" si="101"/>
        <v/>
      </c>
      <c r="J641" s="24"/>
    </row>
    <row r="642">
      <c r="A642" s="24"/>
      <c r="B642" s="33" t="str">
        <f>$E$21</f>
        <v/>
      </c>
      <c r="C642" s="34" t="s">
        <v>59</v>
      </c>
      <c r="D642" s="33" t="str">
        <f>$F$21</f>
        <v/>
      </c>
      <c r="E642" s="26"/>
      <c r="F642" s="26"/>
      <c r="G642" s="30" t="str">
        <f t="shared" si="99"/>
        <v>DRAW</v>
      </c>
      <c r="H642" s="30" t="str">
        <f t="shared" si="100"/>
        <v>DRAW</v>
      </c>
      <c r="I642" s="30" t="str">
        <f t="shared" si="101"/>
        <v/>
      </c>
      <c r="J642" s="24"/>
    </row>
    <row r="643">
      <c r="A643" s="24"/>
      <c r="B643" s="32" t="s">
        <v>91</v>
      </c>
      <c r="C643" s="2"/>
      <c r="D643" s="3"/>
      <c r="E643" s="32" t="s">
        <v>57</v>
      </c>
      <c r="F643" s="3"/>
      <c r="G643" s="25" t="s">
        <v>17</v>
      </c>
      <c r="H643" s="25" t="s">
        <v>58</v>
      </c>
      <c r="I643" s="25" t="s">
        <v>23</v>
      </c>
      <c r="J643" s="24"/>
    </row>
    <row r="644">
      <c r="A644" s="24"/>
      <c r="B644" s="33" t="str">
        <f>$B$15</f>
        <v/>
      </c>
      <c r="C644" s="34" t="s">
        <v>59</v>
      </c>
      <c r="D644" s="33" t="str">
        <f>$C$15</f>
        <v/>
      </c>
      <c r="E644" s="26"/>
      <c r="F644" s="26"/>
      <c r="G644" s="30" t="str">
        <f t="shared" ref="G644:G660" si="102">IF(E644 &gt; F644, B644, IF(F644 &gt; E644, D644, "DRAW"))</f>
        <v>DRAW</v>
      </c>
      <c r="H644" s="30" t="str">
        <f t="shared" ref="H644:H660" si="103">IF(G644 = "draw", "DRAW", IF(G644 = B644, D644, IF(G644 = D644, B644, "")))</f>
        <v>DRAW</v>
      </c>
      <c r="I644" s="30" t="str">
        <f t="shared" ref="I644:I660" si="104">IF(AND(G644="draw", E644&lt;&gt;"", F644&lt;&gt;""), "DRAW", "")
</f>
        <v/>
      </c>
      <c r="J644" s="24"/>
    </row>
    <row r="645">
      <c r="A645" s="24"/>
      <c r="B645" s="33" t="str">
        <f>$D$15</f>
        <v/>
      </c>
      <c r="C645" s="34" t="s">
        <v>59</v>
      </c>
      <c r="D645" s="33" t="str">
        <f>$E$27</f>
        <v>BYE</v>
      </c>
      <c r="E645" s="26"/>
      <c r="F645" s="26"/>
      <c r="G645" s="30" t="str">
        <f t="shared" si="102"/>
        <v>DRAW</v>
      </c>
      <c r="H645" s="30" t="str">
        <f t="shared" si="103"/>
        <v>DRAW</v>
      </c>
      <c r="I645" s="30" t="str">
        <f t="shared" si="104"/>
        <v/>
      </c>
      <c r="J645" s="24"/>
    </row>
    <row r="646">
      <c r="A646" s="24"/>
      <c r="B646" s="33" t="str">
        <f>$E$15</f>
        <v/>
      </c>
      <c r="C646" s="34" t="s">
        <v>59</v>
      </c>
      <c r="D646" s="33" t="str">
        <f>$D$27</f>
        <v/>
      </c>
      <c r="E646" s="26"/>
      <c r="F646" s="26"/>
      <c r="G646" s="30" t="str">
        <f t="shared" si="102"/>
        <v>DRAW</v>
      </c>
      <c r="H646" s="30" t="str">
        <f t="shared" si="103"/>
        <v>DRAW</v>
      </c>
      <c r="I646" s="30" t="str">
        <f t="shared" si="104"/>
        <v/>
      </c>
      <c r="J646" s="24"/>
    </row>
    <row r="647">
      <c r="A647" s="24"/>
      <c r="B647" s="33" t="str">
        <f>$F$15</f>
        <v/>
      </c>
      <c r="C647" s="34" t="s">
        <v>59</v>
      </c>
      <c r="D647" s="33" t="str">
        <f>$C$27</f>
        <v/>
      </c>
      <c r="E647" s="26"/>
      <c r="F647" s="26"/>
      <c r="G647" s="30" t="str">
        <f t="shared" si="102"/>
        <v>DRAW</v>
      </c>
      <c r="H647" s="30" t="str">
        <f t="shared" si="103"/>
        <v>DRAW</v>
      </c>
      <c r="I647" s="30" t="str">
        <f t="shared" si="104"/>
        <v/>
      </c>
      <c r="J647" s="24"/>
    </row>
    <row r="648">
      <c r="A648" s="24"/>
      <c r="B648" s="33" t="str">
        <f>$B$17</f>
        <v/>
      </c>
      <c r="C648" s="34" t="s">
        <v>59</v>
      </c>
      <c r="D648" s="33" t="str">
        <f>$B$27</f>
        <v/>
      </c>
      <c r="E648" s="26"/>
      <c r="F648" s="26"/>
      <c r="G648" s="30" t="str">
        <f t="shared" si="102"/>
        <v>DRAW</v>
      </c>
      <c r="H648" s="30" t="str">
        <f t="shared" si="103"/>
        <v>DRAW</v>
      </c>
      <c r="I648" s="30" t="str">
        <f t="shared" si="104"/>
        <v/>
      </c>
      <c r="J648" s="24"/>
    </row>
    <row r="649">
      <c r="A649" s="24"/>
      <c r="B649" s="33" t="str">
        <f>$C$17</f>
        <v/>
      </c>
      <c r="C649" s="34" t="s">
        <v>59</v>
      </c>
      <c r="D649" s="33" t="str">
        <f>$F$25</f>
        <v/>
      </c>
      <c r="E649" s="26"/>
      <c r="F649" s="26"/>
      <c r="G649" s="30" t="str">
        <f t="shared" si="102"/>
        <v>DRAW</v>
      </c>
      <c r="H649" s="30" t="str">
        <f t="shared" si="103"/>
        <v>DRAW</v>
      </c>
      <c r="I649" s="30" t="str">
        <f t="shared" si="104"/>
        <v/>
      </c>
      <c r="J649" s="24"/>
    </row>
    <row r="650">
      <c r="A650" s="24"/>
      <c r="B650" s="33" t="str">
        <f>$D$17</f>
        <v/>
      </c>
      <c r="C650" s="34" t="s">
        <v>59</v>
      </c>
      <c r="D650" s="33" t="str">
        <f>$E$25</f>
        <v/>
      </c>
      <c r="E650" s="26"/>
      <c r="F650" s="26"/>
      <c r="G650" s="30" t="str">
        <f t="shared" si="102"/>
        <v>DRAW</v>
      </c>
      <c r="H650" s="30" t="str">
        <f t="shared" si="103"/>
        <v>DRAW</v>
      </c>
      <c r="I650" s="30" t="str">
        <f t="shared" si="104"/>
        <v/>
      </c>
      <c r="J650" s="24"/>
    </row>
    <row r="651">
      <c r="A651" s="24"/>
      <c r="B651" s="33" t="str">
        <f>$E$17</f>
        <v/>
      </c>
      <c r="C651" s="34" t="s">
        <v>59</v>
      </c>
      <c r="D651" s="33" t="str">
        <f>$D$25</f>
        <v/>
      </c>
      <c r="E651" s="26"/>
      <c r="F651" s="26"/>
      <c r="G651" s="30" t="str">
        <f t="shared" si="102"/>
        <v>DRAW</v>
      </c>
      <c r="H651" s="30" t="str">
        <f t="shared" si="103"/>
        <v>DRAW</v>
      </c>
      <c r="I651" s="30" t="str">
        <f t="shared" si="104"/>
        <v/>
      </c>
      <c r="J651" s="24"/>
    </row>
    <row r="652">
      <c r="A652" s="24"/>
      <c r="B652" s="33" t="str">
        <f>$F$17</f>
        <v/>
      </c>
      <c r="C652" s="34" t="s">
        <v>59</v>
      </c>
      <c r="D652" s="33" t="str">
        <f>$C$25</f>
        <v/>
      </c>
      <c r="E652" s="26"/>
      <c r="F652" s="26"/>
      <c r="G652" s="30" t="str">
        <f t="shared" si="102"/>
        <v>DRAW</v>
      </c>
      <c r="H652" s="30" t="str">
        <f t="shared" si="103"/>
        <v>DRAW</v>
      </c>
      <c r="I652" s="30" t="str">
        <f t="shared" si="104"/>
        <v/>
      </c>
      <c r="J652" s="24"/>
    </row>
    <row r="653">
      <c r="A653" s="24"/>
      <c r="B653" s="33" t="str">
        <f>$B$19</f>
        <v/>
      </c>
      <c r="C653" s="34" t="s">
        <v>59</v>
      </c>
      <c r="D653" s="33" t="str">
        <f>$B$25</f>
        <v/>
      </c>
      <c r="E653" s="26"/>
      <c r="F653" s="26"/>
      <c r="G653" s="30" t="str">
        <f t="shared" si="102"/>
        <v>DRAW</v>
      </c>
      <c r="H653" s="30" t="str">
        <f t="shared" si="103"/>
        <v>DRAW</v>
      </c>
      <c r="I653" s="30" t="str">
        <f t="shared" si="104"/>
        <v/>
      </c>
      <c r="J653" s="24"/>
    </row>
    <row r="654">
      <c r="A654" s="24"/>
      <c r="B654" s="33" t="str">
        <f>$C$19</f>
        <v/>
      </c>
      <c r="C654" s="34" t="s">
        <v>59</v>
      </c>
      <c r="D654" s="33" t="str">
        <f>$F$23</f>
        <v/>
      </c>
      <c r="E654" s="26"/>
      <c r="F654" s="26"/>
      <c r="G654" s="30" t="str">
        <f t="shared" si="102"/>
        <v>DRAW</v>
      </c>
      <c r="H654" s="30" t="str">
        <f t="shared" si="103"/>
        <v>DRAW</v>
      </c>
      <c r="I654" s="30" t="str">
        <f t="shared" si="104"/>
        <v/>
      </c>
      <c r="J654" s="24"/>
    </row>
    <row r="655">
      <c r="A655" s="24"/>
      <c r="B655" s="33" t="str">
        <f>$D$19</f>
        <v/>
      </c>
      <c r="C655" s="34" t="s">
        <v>59</v>
      </c>
      <c r="D655" s="33" t="str">
        <f>$E$23</f>
        <v/>
      </c>
      <c r="E655" s="26"/>
      <c r="F655" s="26"/>
      <c r="G655" s="30" t="str">
        <f t="shared" si="102"/>
        <v>DRAW</v>
      </c>
      <c r="H655" s="30" t="str">
        <f t="shared" si="103"/>
        <v>DRAW</v>
      </c>
      <c r="I655" s="30" t="str">
        <f t="shared" si="104"/>
        <v/>
      </c>
      <c r="J655" s="24"/>
    </row>
    <row r="656">
      <c r="A656" s="24"/>
      <c r="B656" s="33" t="str">
        <f>$E$19</f>
        <v/>
      </c>
      <c r="C656" s="34" t="s">
        <v>59</v>
      </c>
      <c r="D656" s="33" t="str">
        <f>$D$23</f>
        <v/>
      </c>
      <c r="E656" s="26"/>
      <c r="F656" s="26"/>
      <c r="G656" s="30" t="str">
        <f t="shared" si="102"/>
        <v>DRAW</v>
      </c>
      <c r="H656" s="30" t="str">
        <f t="shared" si="103"/>
        <v>DRAW</v>
      </c>
      <c r="I656" s="30" t="str">
        <f t="shared" si="104"/>
        <v/>
      </c>
      <c r="J656" s="24"/>
    </row>
    <row r="657">
      <c r="A657" s="24"/>
      <c r="B657" s="33" t="str">
        <f>$F$19</f>
        <v/>
      </c>
      <c r="C657" s="34" t="s">
        <v>59</v>
      </c>
      <c r="D657" s="33" t="str">
        <f>$C$23</f>
        <v/>
      </c>
      <c r="E657" s="26"/>
      <c r="F657" s="26"/>
      <c r="G657" s="30" t="str">
        <f t="shared" si="102"/>
        <v>DRAW</v>
      </c>
      <c r="H657" s="30" t="str">
        <f t="shared" si="103"/>
        <v>DRAW</v>
      </c>
      <c r="I657" s="30" t="str">
        <f t="shared" si="104"/>
        <v/>
      </c>
      <c r="J657" s="24"/>
    </row>
    <row r="658">
      <c r="A658" s="24"/>
      <c r="B658" s="33" t="str">
        <f>$B$21</f>
        <v/>
      </c>
      <c r="C658" s="34" t="s">
        <v>59</v>
      </c>
      <c r="D658" s="33" t="str">
        <f>$B$23</f>
        <v/>
      </c>
      <c r="E658" s="26"/>
      <c r="F658" s="26"/>
      <c r="G658" s="30" t="str">
        <f t="shared" si="102"/>
        <v>DRAW</v>
      </c>
      <c r="H658" s="30" t="str">
        <f t="shared" si="103"/>
        <v>DRAW</v>
      </c>
      <c r="I658" s="30" t="str">
        <f t="shared" si="104"/>
        <v/>
      </c>
      <c r="J658" s="24"/>
    </row>
    <row r="659">
      <c r="A659" s="24"/>
      <c r="B659" s="33" t="str">
        <f>$C$21</f>
        <v/>
      </c>
      <c r="C659" s="34" t="s">
        <v>59</v>
      </c>
      <c r="D659" s="33" t="str">
        <f>$F$21</f>
        <v/>
      </c>
      <c r="E659" s="26"/>
      <c r="F659" s="26"/>
      <c r="G659" s="30" t="str">
        <f t="shared" si="102"/>
        <v>DRAW</v>
      </c>
      <c r="H659" s="30" t="str">
        <f t="shared" si="103"/>
        <v>DRAW</v>
      </c>
      <c r="I659" s="30" t="str">
        <f t="shared" si="104"/>
        <v/>
      </c>
      <c r="J659" s="24"/>
    </row>
    <row r="660">
      <c r="A660" s="24"/>
      <c r="B660" s="33" t="str">
        <f>$D$21</f>
        <v/>
      </c>
      <c r="C660" s="34" t="s">
        <v>59</v>
      </c>
      <c r="D660" s="33" t="str">
        <f>$E$21</f>
        <v/>
      </c>
      <c r="E660" s="26"/>
      <c r="F660" s="26"/>
      <c r="G660" s="30" t="str">
        <f t="shared" si="102"/>
        <v>DRAW</v>
      </c>
      <c r="H660" s="30" t="str">
        <f t="shared" si="103"/>
        <v>DRAW</v>
      </c>
      <c r="I660" s="30" t="str">
        <f t="shared" si="104"/>
        <v/>
      </c>
      <c r="J660" s="24"/>
    </row>
  </sheetData>
  <mergeCells count="84">
    <mergeCell ref="B283:D283"/>
    <mergeCell ref="E283:F283"/>
    <mergeCell ref="B301:D301"/>
    <mergeCell ref="E301:F301"/>
    <mergeCell ref="B319:D319"/>
    <mergeCell ref="E319:F319"/>
    <mergeCell ref="E337:F337"/>
    <mergeCell ref="B337:D337"/>
    <mergeCell ref="B355:D355"/>
    <mergeCell ref="E355:F355"/>
    <mergeCell ref="B373:D373"/>
    <mergeCell ref="E373:F373"/>
    <mergeCell ref="B391:D391"/>
    <mergeCell ref="E391:F391"/>
    <mergeCell ref="B409:D409"/>
    <mergeCell ref="E409:F409"/>
    <mergeCell ref="B427:D427"/>
    <mergeCell ref="E427:F427"/>
    <mergeCell ref="B445:D445"/>
    <mergeCell ref="E445:F445"/>
    <mergeCell ref="E463:F463"/>
    <mergeCell ref="B463:D463"/>
    <mergeCell ref="B481:D481"/>
    <mergeCell ref="E481:F481"/>
    <mergeCell ref="B499:D499"/>
    <mergeCell ref="E499:F499"/>
    <mergeCell ref="B517:D517"/>
    <mergeCell ref="E517:F517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B13:F13"/>
    <mergeCell ref="H13:I13"/>
    <mergeCell ref="C29:H29"/>
    <mergeCell ref="B65:I65"/>
    <mergeCell ref="B67:D67"/>
    <mergeCell ref="E67:F67"/>
    <mergeCell ref="E85:F85"/>
    <mergeCell ref="B85:D85"/>
    <mergeCell ref="B103:D103"/>
    <mergeCell ref="E103:F103"/>
    <mergeCell ref="B121:D121"/>
    <mergeCell ref="E121:F121"/>
    <mergeCell ref="B139:D139"/>
    <mergeCell ref="E139:F139"/>
    <mergeCell ref="B157:D157"/>
    <mergeCell ref="E157:F157"/>
    <mergeCell ref="B175:D175"/>
    <mergeCell ref="E175:F175"/>
    <mergeCell ref="B193:D193"/>
    <mergeCell ref="E193:F193"/>
    <mergeCell ref="E211:F211"/>
    <mergeCell ref="B211:D211"/>
    <mergeCell ref="B229:D229"/>
    <mergeCell ref="E229:F229"/>
    <mergeCell ref="B247:D247"/>
    <mergeCell ref="E247:F247"/>
    <mergeCell ref="B265:D265"/>
    <mergeCell ref="E265:F265"/>
    <mergeCell ref="B589:D589"/>
    <mergeCell ref="B607:D607"/>
    <mergeCell ref="E607:F607"/>
    <mergeCell ref="B625:D625"/>
    <mergeCell ref="E625:F625"/>
    <mergeCell ref="B643:D643"/>
    <mergeCell ref="E643:F643"/>
    <mergeCell ref="B535:D535"/>
    <mergeCell ref="E535:F535"/>
    <mergeCell ref="B553:D553"/>
    <mergeCell ref="E553:F553"/>
    <mergeCell ref="B571:D571"/>
    <mergeCell ref="E571:F571"/>
    <mergeCell ref="E589:F589"/>
  </mergeCells>
  <drawing r:id="rId1"/>
</worksheet>
</file>