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-27 NCAA Division III Footb" sheetId="1" r:id="rId4"/>
    <sheet state="visible" name="Bracket Info" sheetId="2" r:id="rId5"/>
    <sheet state="visible" name="PRINT" sheetId="3" r:id="rId6"/>
  </sheets>
  <definedNames/>
  <calcPr/>
</workbook>
</file>

<file path=xl/sharedStrings.xml><?xml version="1.0" encoding="utf-8"?>
<sst xmlns="http://schemas.openxmlformats.org/spreadsheetml/2006/main" count="269" uniqueCount="251">
  <si>
    <t>⚠️ Warning: Changes made on this page will automatically update the bracket.</t>
  </si>
  <si>
    <t>2026-27 NCAA Division III Football Championship Bracket</t>
  </si>
  <si>
    <t>Adrian</t>
  </si>
  <si>
    <t>Albion</t>
  </si>
  <si>
    <t>Albright</t>
  </si>
  <si>
    <t>Alfred</t>
  </si>
  <si>
    <t>Alfred State</t>
  </si>
  <si>
    <t>Allegheny</t>
  </si>
  <si>
    <t>Alma</t>
  </si>
  <si>
    <t>Alvernia</t>
  </si>
  <si>
    <t>Amherst</t>
  </si>
  <si>
    <t>FIRST ROUND</t>
  </si>
  <si>
    <t>Anderson (IN)</t>
  </si>
  <si>
    <t>SECOND ROUND</t>
  </si>
  <si>
    <t>Augsburg</t>
  </si>
  <si>
    <t>Augustana (IL)</t>
  </si>
  <si>
    <t>Aurora</t>
  </si>
  <si>
    <t>THIRD ROUND</t>
  </si>
  <si>
    <t>Austin</t>
  </si>
  <si>
    <t>Averett</t>
  </si>
  <si>
    <t>QUARTERFINALS</t>
  </si>
  <si>
    <t>Baldwin Wallace</t>
  </si>
  <si>
    <t>Bates</t>
  </si>
  <si>
    <t>SEMIFINALS</t>
  </si>
  <si>
    <t>Belhaven</t>
  </si>
  <si>
    <t>Beloit</t>
  </si>
  <si>
    <t>CHAMPIONSHIP</t>
  </si>
  <si>
    <t>Benedictine (IL)</t>
  </si>
  <si>
    <t>Berry</t>
  </si>
  <si>
    <t>Bethany (WV)</t>
  </si>
  <si>
    <t>Bethel (MN)</t>
  </si>
  <si>
    <t>Bluffton</t>
  </si>
  <si>
    <t>Bowdoin</t>
  </si>
  <si>
    <t>Brevard</t>
  </si>
  <si>
    <t>Bridgewater (VA)</t>
  </si>
  <si>
    <t>Bridgewater State</t>
  </si>
  <si>
    <t>Buena Vista</t>
  </si>
  <si>
    <t>Buffalo State</t>
  </si>
  <si>
    <t>Cal Lutheran</t>
  </si>
  <si>
    <t>Calvin</t>
  </si>
  <si>
    <t>Capital</t>
  </si>
  <si>
    <t>Carleton</t>
  </si>
  <si>
    <t>Carnegie Mellon</t>
  </si>
  <si>
    <t>Carroll (WI)</t>
  </si>
  <si>
    <t>Carthage</t>
  </si>
  <si>
    <t>Case Western Reserve</t>
  </si>
  <si>
    <t>Catholic</t>
  </si>
  <si>
    <t>Centenary (LA)</t>
  </si>
  <si>
    <t>Central (IA)</t>
  </si>
  <si>
    <t>Centre</t>
  </si>
  <si>
    <t>Chapman</t>
  </si>
  <si>
    <t>Chicago</t>
  </si>
  <si>
    <t>Christopher Newport</t>
  </si>
  <si>
    <t>Claremont-Mudd-Scripps</t>
  </si>
  <si>
    <t>Coast Guard</t>
  </si>
  <si>
    <t>Coe</t>
  </si>
  <si>
    <t>Colby</t>
  </si>
  <si>
    <t>Concordia Chicago</t>
  </si>
  <si>
    <t>Concordia Wisconsin</t>
  </si>
  <si>
    <t>Concordia-Moorhead</t>
  </si>
  <si>
    <t>Cornell College</t>
  </si>
  <si>
    <t>Cortland</t>
  </si>
  <si>
    <t>Crown (MN)</t>
  </si>
  <si>
    <t>Curry</t>
  </si>
  <si>
    <t>Dean</t>
  </si>
  <si>
    <t>Delaware Valley</t>
  </si>
  <si>
    <t>Denison</t>
  </si>
  <si>
    <t>DePauw</t>
  </si>
  <si>
    <t>Dickinson</t>
  </si>
  <si>
    <t>Dubuque</t>
  </si>
  <si>
    <t>East Texas Baptist</t>
  </si>
  <si>
    <t>Eastern</t>
  </si>
  <si>
    <t>Elmhurst</t>
  </si>
  <si>
    <t>Endicott</t>
  </si>
  <si>
    <t>Eureka</t>
  </si>
  <si>
    <t>FDU-Florham</t>
  </si>
  <si>
    <t>Fitchburg State</t>
  </si>
  <si>
    <t>Framingham State</t>
  </si>
  <si>
    <t>Franklin</t>
  </si>
  <si>
    <t>Franklin &amp; Marshall</t>
  </si>
  <si>
    <t>Gallaudet</t>
  </si>
  <si>
    <t>Geneva</t>
  </si>
  <si>
    <t>George Fox</t>
  </si>
  <si>
    <t>Gettysburg</t>
  </si>
  <si>
    <t>Greensboro</t>
  </si>
  <si>
    <t>Greenville</t>
  </si>
  <si>
    <t>Grinnell</t>
  </si>
  <si>
    <t>Grove City</t>
  </si>
  <si>
    <t>Guilford</t>
  </si>
  <si>
    <t>Gustavus Adolphus</t>
  </si>
  <si>
    <t>Hamilton</t>
  </si>
  <si>
    <t>Hamline</t>
  </si>
  <si>
    <t>Hampden-Sydney</t>
  </si>
  <si>
    <t>Hanover</t>
  </si>
  <si>
    <t>Hardin-Simmons</t>
  </si>
  <si>
    <t>Hartwick</t>
  </si>
  <si>
    <t>Heidelberg</t>
  </si>
  <si>
    <t>Hendrix</t>
  </si>
  <si>
    <t>Hilbert</t>
  </si>
  <si>
    <t>Hiram</t>
  </si>
  <si>
    <t>Hobart</t>
  </si>
  <si>
    <t>Hope</t>
  </si>
  <si>
    <t>Howard Payne</t>
  </si>
  <si>
    <t>Huntingdon</t>
  </si>
  <si>
    <t>Husson</t>
  </si>
  <si>
    <t>Illinois College</t>
  </si>
  <si>
    <t>Illinois Wesleyan</t>
  </si>
  <si>
    <t>Ithaca</t>
  </si>
  <si>
    <t>John Carroll</t>
  </si>
  <si>
    <t>Johns Hopkins</t>
  </si>
  <si>
    <t>Juniata</t>
  </si>
  <si>
    <t>Kalamazoo</t>
  </si>
  <si>
    <t>Kean</t>
  </si>
  <si>
    <t>Kenyon</t>
  </si>
  <si>
    <t>Keystone</t>
  </si>
  <si>
    <t>King's (PA)</t>
  </si>
  <si>
    <t>Knox</t>
  </si>
  <si>
    <t>La Verne</t>
  </si>
  <si>
    <t>LaGrange</t>
  </si>
  <si>
    <t>Lake Forest</t>
  </si>
  <si>
    <t>Lakeland</t>
  </si>
  <si>
    <t>Lawrence</t>
  </si>
  <si>
    <t>Lebanon Valley</t>
  </si>
  <si>
    <t>Lewis &amp; Clark</t>
  </si>
  <si>
    <t>Linfield</t>
  </si>
  <si>
    <t>Loras</t>
  </si>
  <si>
    <t>Luther</t>
  </si>
  <si>
    <t>Lycoming</t>
  </si>
  <si>
    <t>Lyon</t>
  </si>
  <si>
    <t>Macalester</t>
  </si>
  <si>
    <t>Maine Maritime</t>
  </si>
  <si>
    <t>Manchester</t>
  </si>
  <si>
    <t>Marietta</t>
  </si>
  <si>
    <t>Martin Luther</t>
  </si>
  <si>
    <t>Mary Hardin-Baylor</t>
  </si>
  <si>
    <t>Maryville (TN)</t>
  </si>
  <si>
    <t>Massachusetts Maritime</t>
  </si>
  <si>
    <t>McDaniel</t>
  </si>
  <si>
    <t>McMurry</t>
  </si>
  <si>
    <t>Merchant Marine</t>
  </si>
  <si>
    <t>Methodist</t>
  </si>
  <si>
    <t>Middlebury</t>
  </si>
  <si>
    <t>Millikin</t>
  </si>
  <si>
    <t>Millsaps</t>
  </si>
  <si>
    <t>Minnesota Morris</t>
  </si>
  <si>
    <t>Misericordia</t>
  </si>
  <si>
    <t>MIT</t>
  </si>
  <si>
    <t>Monmouth (IL)</t>
  </si>
  <si>
    <t>Montclair State</t>
  </si>
  <si>
    <t>Moravian</t>
  </si>
  <si>
    <t>Morrisville State</t>
  </si>
  <si>
    <t>Mount St. Joseph</t>
  </si>
  <si>
    <t>Mount Union</t>
  </si>
  <si>
    <t>Muhlenberg</t>
  </si>
  <si>
    <t>Muskingum</t>
  </si>
  <si>
    <t>Nebraska Wesleyan</t>
  </si>
  <si>
    <t>New England College</t>
  </si>
  <si>
    <t>Nichols</t>
  </si>
  <si>
    <t>North Carolina Wesleyan</t>
  </si>
  <si>
    <t>North Central (IL)</t>
  </si>
  <si>
    <t>North Park</t>
  </si>
  <si>
    <t>Northwestern (MN)</t>
  </si>
  <si>
    <t>Norwich</t>
  </si>
  <si>
    <t>Oberlin</t>
  </si>
  <si>
    <t>Ohio Northern</t>
  </si>
  <si>
    <t>Ohio Wesleyan</t>
  </si>
  <si>
    <t>Olivet</t>
  </si>
  <si>
    <t>Otterbein</t>
  </si>
  <si>
    <t>Pacific (OR)</t>
  </si>
  <si>
    <t>Pacific Lutheran</t>
  </si>
  <si>
    <t>Plymouth State</t>
  </si>
  <si>
    <t>Pomona-Pitzer</t>
  </si>
  <si>
    <t>Puget Sound</t>
  </si>
  <si>
    <t>Randolph-Macon</t>
  </si>
  <si>
    <t>Redlands</t>
  </si>
  <si>
    <t>Rensselaer</t>
  </si>
  <si>
    <t>Rhodes</t>
  </si>
  <si>
    <t>Ripon</t>
  </si>
  <si>
    <t>Roanoke</t>
  </si>
  <si>
    <t>Rochester</t>
  </si>
  <si>
    <t>Rockford</t>
  </si>
  <si>
    <t>Rose-Hulman</t>
  </si>
  <si>
    <t>Rowan</t>
  </si>
  <si>
    <t>Saint John's (MN)</t>
  </si>
  <si>
    <t>Saint Vincent</t>
  </si>
  <si>
    <t>Salisbury</t>
  </si>
  <si>
    <t>Salve Regina</t>
  </si>
  <si>
    <t>Schreiner</t>
  </si>
  <si>
    <t>Sewanee</t>
  </si>
  <si>
    <t>Shenandoah</t>
  </si>
  <si>
    <t>Simpson (IA)</t>
  </si>
  <si>
    <t>Southern Virginia</t>
  </si>
  <si>
    <t>Southwestern (TX)</t>
  </si>
  <si>
    <t>Springfield</t>
  </si>
  <si>
    <t>St. John Fisher</t>
  </si>
  <si>
    <t>St. Lawrence</t>
  </si>
  <si>
    <t>St. Norbert</t>
  </si>
  <si>
    <t>St. Olaf</t>
  </si>
  <si>
    <t>St. Scholastica</t>
  </si>
  <si>
    <t>Stevenson</t>
  </si>
  <si>
    <t>SUNY Brockport</t>
  </si>
  <si>
    <t>SUNY Maritime</t>
  </si>
  <si>
    <t>Susquehanna</t>
  </si>
  <si>
    <t>TCNJ</t>
  </si>
  <si>
    <t>Texas Lutheran</t>
  </si>
  <si>
    <t>Thiel</t>
  </si>
  <si>
    <t>Trine</t>
  </si>
  <si>
    <t>Trinity (CT)</t>
  </si>
  <si>
    <t>Trinity (TX)</t>
  </si>
  <si>
    <t>Tufts</t>
  </si>
  <si>
    <t>UMass Dartmouth</t>
  </si>
  <si>
    <t>Union (NY)</t>
  </si>
  <si>
    <t>University of New England</t>
  </si>
  <si>
    <t>Ursinus</t>
  </si>
  <si>
    <t>Utica</t>
  </si>
  <si>
    <t>UW-Eau Claire</t>
  </si>
  <si>
    <t>UW-La Crosse</t>
  </si>
  <si>
    <t>UW-Oshkosh</t>
  </si>
  <si>
    <t>UW-Platteville</t>
  </si>
  <si>
    <t>UW-River Falls</t>
  </si>
  <si>
    <t>UW-Stevens Point</t>
  </si>
  <si>
    <t>UW-Stout</t>
  </si>
  <si>
    <t>UW-Whitewater</t>
  </si>
  <si>
    <t>Vermont State Castleton</t>
  </si>
  <si>
    <t>Wabash</t>
  </si>
  <si>
    <t>Wartburg</t>
  </si>
  <si>
    <t>Washington &amp; Jefferson</t>
  </si>
  <si>
    <t>Washington and Lee</t>
  </si>
  <si>
    <t>WashU</t>
  </si>
  <si>
    <t>Waynesburg</t>
  </si>
  <si>
    <t>Wesleyan (CT)</t>
  </si>
  <si>
    <t>Western Connecticut State</t>
  </si>
  <si>
    <t>Western New England</t>
  </si>
  <si>
    <t>Westfield State</t>
  </si>
  <si>
    <t>Westminster (MO)</t>
  </si>
  <si>
    <t>Westminster (PA)</t>
  </si>
  <si>
    <t>Wheaton (IL)</t>
  </si>
  <si>
    <t>Whittier</t>
  </si>
  <si>
    <t>Whitworth</t>
  </si>
  <si>
    <t>Widener</t>
  </si>
  <si>
    <t>Wilkes</t>
  </si>
  <si>
    <t>Willamette</t>
  </si>
  <si>
    <t>William Paterson</t>
  </si>
  <si>
    <t>Williams</t>
  </si>
  <si>
    <t>Wilmington (OH)</t>
  </si>
  <si>
    <t>Wisconsin Lutheran</t>
  </si>
  <si>
    <t>Wittenberg</t>
  </si>
  <si>
    <t>Wooster</t>
  </si>
  <si>
    <t>Worcester State</t>
  </si>
  <si>
    <t>WPI</t>
  </si>
  <si>
    <t>CHAMPIONS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</si>
</sst>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5">
    <font>
      <sz val="10.0"/>
      <color rgb="FF000000"/>
      <name val="Arial"/>
    </font>
    <font>
      <sz val="9.0"/>
    </font>
    <font>
      <b/>
    </font>
    <font/>
    <font>
      <b/>
      <sz val="47.0"/>
      <color rgb="FFFFFFFF"/>
      <name val="Montserrat"/>
    </font>
    <font>
      <b/>
      <sz val="15.0"/>
      <color rgb="FF000000"/>
    </font>
    <font>
      <b/>
      <sz val="15.0"/>
      <color rgb="FF000000"/>
      <name val="Arial"/>
    </font>
    <font>
      <b/>
      <sz val="12.0"/>
      <color rgb="FFFFFFFF"/>
    </font>
    <font>
      <b/>
      <sz val="14.0"/>
      <color rgb="FFFFFFFF"/>
      <name val="Arial"/>
    </font>
    <font>
      <b/>
      <sz val="18.0"/>
      <color rgb="FFFFFFFF"/>
    </font>
    <font>
      <b/>
      <sz val="18.0"/>
      <color rgb="FFFFFFFF"/>
      <name val="Arial"/>
    </font>
    <font>
      <b/>
      <sz val="12.0"/>
      <color rgb="FFF3F3F3"/>
    </font>
    <font>
      <b/>
      <sz val="12.0"/>
      <color rgb="FFD9D9D9"/>
      <name val="Arial"/>
    </font>
    <font>
      <b/>
      <sz val="12.0"/>
      <color rgb="FFF3F3F3"/>
      <name val="Arial"/>
    </font>
    <font>
      <sz val="8.0"/>
    </font>
    <font>
      <sz val="10.0"/>
      <color rgb="FF434343"/>
      <name val="Arial"/>
    </font>
    <font>
      <sz val="9.0"/>
      <color rgb="FF000000"/>
    </font>
    <font>
      <b/>
      <sz val="8.0"/>
      <color rgb="FF999999"/>
    </font>
    <font>
      <sz val="8.0"/>
      <color rgb="FF999999"/>
    </font>
    <font>
      <name val="Arial"/>
    </font>
    <font>
      <b/>
      <sz val="15.0"/>
      <color rgb="FFFFFFFF"/>
      <name val="Arial"/>
    </font>
    <font>
      <sz val="10.0"/>
      <color rgb="FF999999"/>
      <name val="Arial"/>
    </font>
    <font>
      <sz val="12.0"/>
    </font>
    <font>
      <b/>
      <u/>
      <sz val="9.0"/>
      <color rgb="FFFFFFFF"/>
      <name val="Arial"/>
    </font>
    <font>
      <b/>
      <u/>
      <sz val="9.0"/>
      <color rgb="FF003AC1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3A6DE1"/>
        <bgColor rgb="FF3A6DE1"/>
      </patternFill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0B5394"/>
        <bgColor rgb="FF0B5394"/>
      </patternFill>
    </fill>
    <fill>
      <patternFill patternType="solid">
        <fgColor rgb="FF1D1737"/>
        <bgColor rgb="FF1D1737"/>
      </patternFill>
    </fill>
    <fill>
      <patternFill patternType="solid">
        <fgColor rgb="FF1D1837"/>
        <bgColor rgb="FF1D1837"/>
      </patternFill>
    </fill>
    <fill>
      <patternFill patternType="solid">
        <fgColor rgb="FF0A41BF"/>
        <bgColor rgb="FF0A41BF"/>
      </patternFill>
    </fill>
    <fill>
      <patternFill patternType="solid">
        <fgColor rgb="FF072C7C"/>
        <bgColor rgb="FF072C7C"/>
      </patternFill>
    </fill>
  </fills>
  <borders count="23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3F3F3"/>
      </bottom>
    </border>
    <border>
      <left style="thin">
        <color rgb="FFFFFFFF"/>
      </left>
      <right style="thin">
        <color rgb="FFFFFFFF"/>
      </right>
      <top style="thin">
        <color rgb="FFF3F3F3"/>
      </top>
      <bottom style="thin">
        <color rgb="FFF3F3F3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D9D9D9"/>
      </bottom>
    </border>
    <border>
      <left style="thin">
        <color rgb="FF202122"/>
      </left>
      <right style="thin">
        <color rgb="FFD9D9D9"/>
      </right>
      <top style="thin">
        <color rgb="FF202122"/>
      </top>
      <bottom style="thin">
        <color rgb="FF202122"/>
      </bottom>
    </border>
    <border>
      <right style="thin">
        <color rgb="FFD9D9D9"/>
      </right>
      <bottom style="thin">
        <color rgb="FFD9D9D9"/>
      </bottom>
    </border>
    <border>
      <top style="thin">
        <color rgb="FFD9D9D9"/>
      </top>
    </border>
    <border>
      <left style="thin">
        <color rgb="FFD9D9D9"/>
      </left>
      <bottom style="thin">
        <color rgb="FFD9D9D9"/>
      </bottom>
    </border>
    <border>
      <right style="thin">
        <color rgb="FFD9D9D9"/>
      </right>
      <top style="thin">
        <color rgb="FFD9D9D9"/>
      </top>
    </border>
    <border>
      <left style="thin">
        <color rgb="FFD9D9D9"/>
      </left>
      <top style="thin">
        <color rgb="FFD9D9D9"/>
      </top>
    </border>
    <border>
      <right style="thin">
        <color rgb="FFD9D9D9"/>
      </right>
    </border>
    <border>
      <left style="thin">
        <color rgb="FFD9D9D9"/>
      </left>
    </border>
    <border>
      <left style="thick">
        <color rgb="FF000000"/>
      </left>
      <top style="thick">
        <color rgb="FF000000"/>
      </top>
      <bottom style="thin">
        <color rgb="FF202122"/>
      </bottom>
    </border>
    <border>
      <top style="thick">
        <color rgb="FF000000"/>
      </top>
      <bottom style="thin">
        <color rgb="FF202122"/>
      </bottom>
    </border>
    <border>
      <right style="thick">
        <color rgb="FF000000"/>
      </right>
      <top style="thick">
        <color rgb="FF000000"/>
      </top>
      <bottom style="thin">
        <color rgb="FF202122"/>
      </bottom>
    </border>
    <border>
      <left style="thick">
        <color rgb="FF000000"/>
      </left>
      <right style="thin">
        <color rgb="FFD9D9D9"/>
      </right>
      <top style="thin">
        <color rgb="FF202122"/>
      </top>
    </border>
    <border>
      <right style="thick">
        <color rgb="FF000000"/>
      </right>
    </border>
    <border>
      <left style="thick">
        <color rgb="FF000000"/>
      </left>
      <right style="thin">
        <color rgb="FFD9D9D9"/>
      </righ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3" fontId="2" numFmtId="0" xfId="0" applyAlignment="1" applyFill="1" applyFont="1">
      <alignment readingOrder="0" shrinkToFit="0" wrapText="1"/>
    </xf>
    <xf borderId="1" fillId="4" fontId="3" numFmtId="0" xfId="0" applyBorder="1" applyFill="1" applyFont="1"/>
    <xf borderId="0" fillId="2" fontId="4" numFmtId="0" xfId="0" applyAlignment="1" applyFill="1" applyFont="1">
      <alignment horizontal="center" readingOrder="0" vertical="center"/>
    </xf>
    <xf borderId="1" fillId="4" fontId="3" numFmtId="0" xfId="0" applyAlignment="1" applyBorder="1" applyFill="1" applyFont="1">
      <alignment horizontal="left"/>
    </xf>
    <xf borderId="0" fillId="5" fontId="3" numFmtId="0" xfId="0" applyAlignment="1" applyFill="1" applyFont="1">
      <alignment readingOrder="0"/>
    </xf>
    <xf borderId="0" fillId="2" fontId="1" numFmtId="0" xfId="0" applyAlignment="1" applyFill="1" applyFont="1">
      <alignment horizontal="center" vertical="center"/>
    </xf>
    <xf borderId="2" fillId="4" fontId="2" numFmtId="0" xfId="0" applyAlignment="1" applyBorder="1" applyFill="1" applyFont="1">
      <alignment horizontal="left" readingOrder="0"/>
    </xf>
    <xf borderId="0" fillId="4" fontId="5" numFmtId="0" xfId="0" applyAlignment="1" applyFill="1" applyFont="1">
      <alignment horizontal="center" readingOrder="0" vertical="center"/>
    </xf>
    <xf borderId="0" fillId="4" fontId="3" numFmtId="0" xfId="0" applyAlignment="1" applyFill="1" applyFont="1">
      <alignment readingOrder="0"/>
    </xf>
    <xf borderId="0" fillId="4" fontId="6" numFmtId="0" xfId="0" applyAlignment="1" applyFill="1" applyFont="1">
      <alignment horizontal="center" readingOrder="0" vertical="center"/>
    </xf>
    <xf borderId="0" fillId="6" fontId="7" numFmtId="0" xfId="0" applyAlignment="1" applyFill="1" applyFont="1">
      <alignment horizontal="center" vertical="center"/>
    </xf>
    <xf borderId="0" fillId="6" fontId="8" numFmtId="0" xfId="0" applyAlignment="1" applyFill="1" applyFont="1">
      <alignment horizontal="center" readingOrder="0" shrinkToFit="0" vertical="center" wrapText="1"/>
    </xf>
    <xf borderId="0" fillId="6" fontId="8" numFmtId="0" xfId="0" applyAlignment="1" applyFill="1" applyFont="1">
      <alignment horizontal="center" shrinkToFit="0" vertical="center" wrapText="1"/>
    </xf>
    <xf borderId="0" fillId="6" fontId="9" numFmtId="0" xfId="0" applyAlignment="1" applyFill="1" applyFont="1">
      <alignment horizontal="center" vertical="center"/>
    </xf>
    <xf borderId="0" fillId="6" fontId="10" numFmtId="0" xfId="0" applyAlignment="1" applyFill="1" applyFont="1">
      <alignment horizontal="center" readingOrder="0" shrinkToFit="0" vertical="center" wrapText="1"/>
    </xf>
    <xf borderId="0" fillId="6" fontId="10" numFmtId="0" xfId="0" applyAlignment="1" applyFill="1" applyFont="1">
      <alignment horizontal="center" shrinkToFit="0" vertical="center" wrapText="1"/>
    </xf>
    <xf borderId="0" fillId="7" fontId="11" numFmtId="0" xfId="0" applyAlignment="1" applyFill="1" applyFont="1">
      <alignment vertical="top"/>
    </xf>
    <xf borderId="0" fillId="7" fontId="12" numFmtId="0" xfId="0" applyAlignment="1" applyFill="1" applyFont="1">
      <alignment horizontal="center" readingOrder="0" vertical="center"/>
    </xf>
    <xf borderId="0" fillId="7" fontId="12" numFmtId="0" xfId="0" applyAlignment="1" applyFill="1" applyFont="1">
      <alignment horizontal="center" vertical="bottom"/>
    </xf>
    <xf borderId="0" fillId="7" fontId="12" numFmtId="0" xfId="0" applyAlignment="1" applyFill="1" applyFont="1">
      <alignment horizontal="center" readingOrder="0" vertical="bottom"/>
    </xf>
    <xf borderId="3" fillId="7" fontId="11" numFmtId="0" xfId="0" applyAlignment="1" applyBorder="1" applyFill="1" applyFont="1">
      <alignment vertical="top"/>
    </xf>
    <xf borderId="0" fillId="7" fontId="13" numFmtId="0" xfId="0" applyAlignment="1" applyFill="1" applyFont="1">
      <alignment horizontal="center" readingOrder="0" vertical="center"/>
    </xf>
    <xf borderId="4" fillId="7" fontId="11" numFmtId="0" xfId="0" applyAlignment="1" applyBorder="1" applyFill="1" applyFont="1">
      <alignment vertical="top"/>
    </xf>
    <xf borderId="4" fillId="7" fontId="12" numFmtId="0" xfId="0" applyAlignment="1" applyBorder="1" applyFill="1" applyFont="1">
      <alignment horizontal="center" readingOrder="0" vertical="center"/>
    </xf>
    <xf borderId="0" fillId="4" fontId="1" numFmtId="0" xfId="0" applyAlignment="1" applyFill="1" applyFont="1">
      <alignment vertical="center"/>
    </xf>
    <xf borderId="4" fillId="0" fontId="3" numFmtId="0" xfId="0" applyBorder="1" applyFont="1"/>
    <xf borderId="4" fillId="7" fontId="12" numFmtId="0" xfId="0" applyAlignment="1" applyBorder="1" applyFill="1" applyFont="1">
      <alignment horizontal="center" vertical="bottom"/>
    </xf>
    <xf borderId="0" fillId="4" fontId="14" numFmtId="0" xfId="0" applyAlignment="1" applyFill="1" applyFont="1">
      <alignment horizontal="center" vertical="center"/>
    </xf>
    <xf borderId="0" fillId="4" fontId="15" numFmtId="0" xfId="0" applyAlignment="1" applyFill="1" applyFont="1">
      <alignment horizontal="center" vertical="center"/>
    </xf>
    <xf borderId="0" fillId="4" fontId="1" numFmtId="0" xfId="0" applyAlignment="1" applyFill="1" applyFont="1">
      <alignment horizontal="center" vertical="center"/>
    </xf>
    <xf borderId="0" fillId="4" fontId="16" numFmtId="0" xfId="0" applyAlignment="1" applyFill="1" applyFont="1">
      <alignment horizontal="center" vertical="center"/>
    </xf>
    <xf borderId="4" fillId="7" fontId="12" numFmtId="0" xfId="0" applyAlignment="1" applyBorder="1" applyFill="1" applyFont="1">
      <alignment horizontal="center" readingOrder="0" vertical="bottom"/>
    </xf>
    <xf borderId="4" fillId="7" fontId="13" numFmtId="0" xfId="0" applyAlignment="1" applyBorder="1" applyFill="1" applyFont="1">
      <alignment horizontal="center" readingOrder="0" vertical="center"/>
    </xf>
    <xf borderId="0" fillId="4" fontId="17" numFmtId="0" xfId="0" applyAlignment="1" applyFill="1" applyFont="1">
      <alignment horizontal="center" readingOrder="0" vertical="center"/>
    </xf>
    <xf borderId="0" fillId="4" fontId="0" numFmtId="0" xfId="0" applyAlignment="1" applyFill="1" applyFont="1">
      <alignment horizontal="center" vertical="center"/>
    </xf>
    <xf borderId="5" fillId="7" fontId="11" numFmtId="0" xfId="0" applyAlignment="1" applyBorder="1" applyFill="1" applyFont="1">
      <alignment vertical="top"/>
    </xf>
    <xf borderId="6" fillId="0" fontId="3" numFmtId="0" xfId="0" applyBorder="1" applyFont="1"/>
    <xf borderId="7" fillId="4" fontId="17" numFmtId="0" xfId="0" applyAlignment="1" applyBorder="1" applyFill="1" applyFont="1">
      <alignment horizontal="center" readingOrder="0" vertical="center"/>
    </xf>
    <xf borderId="5" fillId="4" fontId="0" numFmtId="0" xfId="0" applyAlignment="1" applyBorder="1" applyFill="1" applyFont="1">
      <alignment horizontal="center" readingOrder="0" vertical="center"/>
    </xf>
    <xf borderId="8" fillId="4" fontId="1" numFmtId="0" xfId="0" applyAlignment="1" applyBorder="1" applyFill="1" applyFont="1">
      <alignment vertical="center"/>
    </xf>
    <xf borderId="9" fillId="4" fontId="1" numFmtId="0" xfId="0" applyAlignment="1" applyBorder="1" applyFill="1" applyFont="1">
      <alignment vertical="center"/>
    </xf>
    <xf borderId="10" fillId="0" fontId="3" numFmtId="0" xfId="0" applyBorder="1" applyFont="1"/>
    <xf borderId="7" fillId="4" fontId="18" numFmtId="0" xfId="0" applyAlignment="1" applyBorder="1" applyFill="1" applyFont="1">
      <alignment horizontal="center" readingOrder="0" vertical="center"/>
    </xf>
    <xf borderId="11" fillId="4" fontId="0" numFmtId="0" xfId="0" applyAlignment="1" applyBorder="1" applyFill="1" applyFont="1">
      <alignment horizontal="center" vertical="center"/>
    </xf>
    <xf borderId="5" fillId="4" fontId="1" numFmtId="0" xfId="0" applyAlignment="1" applyBorder="1" applyFill="1" applyFont="1">
      <alignment horizontal="center" readingOrder="0" vertical="center"/>
    </xf>
    <xf borderId="0" fillId="4" fontId="0" numFmtId="0" xfId="0" applyAlignment="1" applyFill="1" applyFont="1">
      <alignment horizontal="left" vertical="center"/>
    </xf>
    <xf borderId="6" fillId="4" fontId="0" numFmtId="0" xfId="0" applyAlignment="1" applyBorder="1" applyFill="1" applyFont="1">
      <alignment horizontal="center" vertical="center"/>
    </xf>
    <xf borderId="12" fillId="4" fontId="0" numFmtId="0" xfId="0" applyAlignment="1" applyBorder="1" applyFill="1" applyFont="1">
      <alignment horizontal="center" vertical="center"/>
    </xf>
    <xf borderId="13" fillId="4" fontId="0" numFmtId="0" xfId="0" applyAlignment="1" applyBorder="1" applyFill="1" applyFont="1">
      <alignment horizontal="center" vertical="center"/>
    </xf>
    <xf borderId="9" fillId="4" fontId="0" numFmtId="0" xfId="0" applyAlignment="1" applyBorder="1" applyFill="1" applyFont="1">
      <alignment horizontal="center" vertical="center"/>
    </xf>
    <xf borderId="0" fillId="4" fontId="19" numFmtId="0" xfId="0" applyFill="1" applyFont="1"/>
    <xf borderId="0" fillId="4" fontId="19" numFmtId="0" xfId="0" applyAlignment="1" applyFill="1" applyFont="1">
      <alignment horizontal="center"/>
    </xf>
    <xf borderId="14" fillId="4" fontId="0" numFmtId="0" xfId="0" applyAlignment="1" applyBorder="1" applyFill="1" applyFont="1">
      <alignment horizontal="center" vertical="center"/>
    </xf>
    <xf borderId="8" fillId="4" fontId="0" numFmtId="0" xfId="0" applyAlignment="1" applyBorder="1" applyFill="1" applyFont="1">
      <alignment horizontal="center" vertical="center"/>
    </xf>
    <xf borderId="10" fillId="4" fontId="0" numFmtId="0" xfId="0" applyAlignment="1" applyBorder="1" applyFill="1" applyFont="1">
      <alignment horizontal="center" vertical="center"/>
    </xf>
    <xf borderId="9" fillId="4" fontId="19" numFmtId="0" xfId="0" applyAlignment="1" applyBorder="1" applyFill="1" applyFont="1">
      <alignment horizontal="center"/>
    </xf>
    <xf borderId="11" fillId="4" fontId="19" numFmtId="0" xfId="0" applyAlignment="1" applyBorder="1" applyFill="1" applyFont="1">
      <alignment horizontal="center"/>
    </xf>
    <xf borderId="12" fillId="4" fontId="19" numFmtId="0" xfId="0" applyAlignment="1" applyBorder="1" applyFill="1" applyFont="1">
      <alignment horizontal="center"/>
    </xf>
    <xf borderId="13" fillId="4" fontId="19" numFmtId="0" xfId="0" applyAlignment="1" applyBorder="1" applyFill="1" applyFont="1">
      <alignment horizontal="center"/>
    </xf>
    <xf borderId="14" fillId="4" fontId="19" numFmtId="0" xfId="0" applyAlignment="1" applyBorder="1" applyFill="1" applyFont="1">
      <alignment horizontal="center"/>
    </xf>
    <xf borderId="4" fillId="4" fontId="1" numFmtId="0" xfId="0" applyAlignment="1" applyBorder="1" applyFill="1" applyFont="1">
      <alignment horizontal="center" readingOrder="0" vertical="center"/>
    </xf>
    <xf borderId="5" fillId="0" fontId="3" numFmtId="0" xfId="0" applyBorder="1" applyFont="1"/>
    <xf borderId="5" fillId="0" fontId="3" numFmtId="0" xfId="0" applyAlignment="1" applyBorder="1" applyFont="1">
      <alignment horizontal="center" readingOrder="0" vertical="center"/>
    </xf>
    <xf borderId="11" fillId="4" fontId="1" numFmtId="0" xfId="0" applyAlignment="1" applyBorder="1" applyFill="1" applyFont="1">
      <alignment vertical="center"/>
    </xf>
    <xf borderId="6" fillId="4" fontId="1" numFmtId="0" xfId="0" applyAlignment="1" applyBorder="1" applyFill="1" applyFont="1">
      <alignment vertical="center"/>
    </xf>
    <xf borderId="9" fillId="0" fontId="3" numFmtId="0" xfId="0" applyBorder="1" applyFont="1"/>
    <xf borderId="15" fillId="8" fontId="20" numFmtId="0" xfId="0" applyAlignment="1" applyBorder="1" applyFill="1" applyFont="1">
      <alignment horizontal="center" readingOrder="0" vertical="center"/>
    </xf>
    <xf borderId="16" fillId="0" fontId="3" numFmtId="0" xfId="0" applyBorder="1" applyFont="1"/>
    <xf borderId="17" fillId="0" fontId="3" numFmtId="0" xfId="0" applyBorder="1" applyFont="1"/>
    <xf borderId="6" fillId="4" fontId="19" numFmtId="0" xfId="0" applyAlignment="1" applyBorder="1" applyFill="1" applyFont="1">
      <alignment horizontal="center"/>
    </xf>
    <xf borderId="8" fillId="4" fontId="19" numFmtId="0" xfId="0" applyAlignment="1" applyBorder="1" applyFill="1" applyFont="1">
      <alignment horizontal="center"/>
    </xf>
    <xf borderId="18" fillId="4" fontId="21" numFmtId="0" xfId="0" applyAlignment="1" applyBorder="1" applyFill="1" applyFont="1">
      <alignment horizontal="center" readingOrder="0" vertical="center"/>
    </xf>
    <xf borderId="0" fillId="4" fontId="22" numFmtId="0" xfId="0" applyAlignment="1" applyFill="1" applyFont="1">
      <alignment horizontal="center" readingOrder="0" vertical="center"/>
    </xf>
    <xf borderId="19" fillId="0" fontId="3" numFmtId="0" xfId="0" applyBorder="1" applyFont="1"/>
    <xf borderId="10" fillId="4" fontId="19" numFmtId="0" xfId="0" applyAlignment="1" applyBorder="1" applyFill="1" applyFont="1">
      <alignment horizontal="center"/>
    </xf>
    <xf borderId="20" fillId="0" fontId="3" numFmtId="0" xfId="0" applyBorder="1" applyFont="1"/>
    <xf borderId="21" fillId="0" fontId="3" numFmtId="0" xfId="0" applyBorder="1" applyFont="1"/>
    <xf borderId="22" fillId="0" fontId="3" numFmtId="0" xfId="0" applyBorder="1" applyFont="1"/>
    <xf borderId="0" fillId="9" fontId="23" numFmtId="0" xfId="0" applyAlignment="1" applyFill="1" applyFont="1">
      <alignment horizontal="center" vertical="center"/>
    </xf>
    <xf borderId="0" fillId="10" fontId="24" numFmtId="0" xfId="0" applyAlignment="1" applyFill="1" applyFont="1">
      <alignment horizontal="center" vertical="center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2" width="3.88"/>
    <col customWidth="1" min="3" max="3" width="28.88"/>
    <col customWidth="1" min="4" max="6" width="3.88"/>
    <col customWidth="1" min="7" max="7" width="28.88"/>
    <col customWidth="1" min="8" max="10" width="3.88"/>
    <col customWidth="1" min="11" max="11" width="28.88"/>
    <col customWidth="1" min="12" max="14" width="3.88"/>
    <col customWidth="1" min="15" max="15" width="28.88"/>
    <col customWidth="1" min="16" max="18" width="3.88"/>
    <col customWidth="1" min="19" max="19" width="28.88"/>
    <col customWidth="1" min="20" max="22" width="3.88"/>
    <col customWidth="1" min="23" max="23" width="12.63"/>
    <col customWidth="1" min="24" max="24" width="3.88"/>
    <col customWidth="1" min="25" max="27" width="4.25"/>
    <col customWidth="1" min="28" max="30" width="3.88"/>
    <col customWidth="1" min="31" max="31" width="28.88"/>
    <col customWidth="1" min="32" max="34" width="3.88"/>
    <col customWidth="1" min="35" max="35" width="28.88"/>
    <col customWidth="1" min="36" max="38" width="3.88"/>
    <col customWidth="1" min="39" max="39" width="28.88"/>
    <col customWidth="1" min="40" max="42" width="3.88"/>
    <col customWidth="1" min="43" max="43" width="28.88"/>
    <col customWidth="1" min="44" max="46" width="3.88"/>
    <col customWidth="1" min="47" max="47" width="28.88"/>
    <col customWidth="1" min="48" max="48" width="3.88"/>
  </cols>
  <sheetData>
    <row r="1" ht="72.0" customHeight="1">
      <c r="A1" s="1"/>
      <c r="B1" s="1"/>
      <c r="C1" s="1"/>
      <c r="D1" s="1"/>
      <c r="E1" s="1"/>
      <c r="F1" s="4" t="s">
        <v>1</v>
      </c>
      <c r="AR1" s="4"/>
      <c r="AS1" s="4"/>
      <c r="AT1" s="4"/>
      <c r="AU1" s="4"/>
      <c r="AV1" s="7"/>
    </row>
    <row r="2" ht="12.0" customHeight="1">
      <c r="A2" s="9"/>
      <c r="B2" s="9"/>
      <c r="C2" s="9"/>
      <c r="D2" s="9"/>
      <c r="E2" s="9"/>
      <c r="W2" s="11"/>
      <c r="X2" s="11"/>
      <c r="Y2" s="11"/>
      <c r="Z2" s="11"/>
      <c r="AA2" s="11"/>
      <c r="AB2" s="9"/>
    </row>
    <row r="3" ht="37.5" customHeight="1">
      <c r="A3" s="12"/>
      <c r="B3" s="12"/>
      <c r="C3" s="13" t="s">
        <v>11</v>
      </c>
      <c r="E3" s="12"/>
      <c r="F3" s="13" t="s">
        <v>13</v>
      </c>
      <c r="H3" s="14"/>
      <c r="I3" s="13"/>
      <c r="J3" s="13" t="s">
        <v>17</v>
      </c>
      <c r="L3" s="13"/>
      <c r="M3" s="13"/>
      <c r="N3" s="13"/>
      <c r="O3" s="13" t="s">
        <v>20</v>
      </c>
      <c r="P3" s="13"/>
      <c r="Q3" s="13"/>
      <c r="R3" s="13" t="s">
        <v>23</v>
      </c>
      <c r="T3" s="13"/>
      <c r="U3" s="13"/>
      <c r="V3" s="13"/>
      <c r="W3" s="13" t="s">
        <v>26</v>
      </c>
      <c r="AA3" s="13"/>
      <c r="AB3" s="13"/>
      <c r="AC3" s="13"/>
      <c r="AD3" s="13"/>
      <c r="AE3" s="13" t="s">
        <v>23</v>
      </c>
      <c r="AF3" s="13"/>
      <c r="AG3" s="13"/>
      <c r="AH3" s="13"/>
      <c r="AI3" s="13" t="s">
        <v>20</v>
      </c>
      <c r="AJ3" s="13"/>
      <c r="AK3" s="13"/>
      <c r="AL3" s="13"/>
      <c r="AM3" s="13" t="s">
        <v>17</v>
      </c>
      <c r="AO3" s="14"/>
      <c r="AP3" s="14"/>
      <c r="AQ3" s="13" t="s">
        <v>13</v>
      </c>
      <c r="AS3" s="13"/>
      <c r="AT3" s="13"/>
      <c r="AU3" s="13" t="s">
        <v>11</v>
      </c>
      <c r="AV3" s="12"/>
    </row>
    <row r="4" ht="12.0" customHeight="1">
      <c r="A4" s="18"/>
      <c r="B4" s="18"/>
      <c r="C4" s="18"/>
      <c r="D4" s="18"/>
      <c r="E4" s="18"/>
      <c r="F4" s="19"/>
      <c r="H4" s="20"/>
      <c r="I4" s="20"/>
      <c r="J4" s="20"/>
      <c r="K4" s="19"/>
      <c r="S4" s="21"/>
      <c r="T4" s="19"/>
      <c r="U4" s="19"/>
      <c r="V4" s="19"/>
      <c r="W4" s="23"/>
      <c r="X4" s="23"/>
      <c r="Y4" s="23"/>
      <c r="Z4" s="23"/>
      <c r="AA4" s="23"/>
      <c r="AB4" s="21"/>
      <c r="AE4" s="21"/>
      <c r="AF4" s="21"/>
      <c r="AG4" s="21"/>
      <c r="AH4" s="21"/>
      <c r="AI4" s="21"/>
      <c r="AJ4" s="21"/>
      <c r="AK4" s="21"/>
      <c r="AL4" s="21"/>
      <c r="AM4" s="19"/>
      <c r="AN4" s="19"/>
      <c r="AO4" s="20"/>
      <c r="AP4" s="20"/>
      <c r="AQ4" s="19"/>
      <c r="AR4" s="19"/>
      <c r="AS4" s="19"/>
      <c r="AT4" s="19"/>
      <c r="AU4" s="19"/>
      <c r="AV4" s="18"/>
    </row>
    <row r="5" ht="22.5" customHeight="1">
      <c r="A5" s="26"/>
      <c r="B5" s="26"/>
      <c r="C5" s="26"/>
      <c r="D5" s="26"/>
      <c r="E5" s="26"/>
      <c r="F5" s="29"/>
      <c r="G5" s="30"/>
      <c r="H5" s="31"/>
      <c r="I5" s="31"/>
      <c r="J5" s="31"/>
      <c r="K5" s="31"/>
      <c r="L5" s="32"/>
      <c r="M5" s="32"/>
      <c r="N5" s="32"/>
      <c r="O5" s="31"/>
      <c r="P5" s="26"/>
      <c r="Q5" s="26"/>
      <c r="R5" s="26"/>
      <c r="S5" s="32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26"/>
      <c r="AG5" s="26"/>
      <c r="AH5" s="32"/>
      <c r="AI5" s="31"/>
      <c r="AJ5" s="32"/>
      <c r="AK5" s="32"/>
      <c r="AL5" s="31"/>
      <c r="AM5" s="31"/>
      <c r="AN5" s="32"/>
      <c r="AO5" s="31"/>
      <c r="AP5" s="29"/>
      <c r="AQ5" s="30"/>
      <c r="AR5" s="30"/>
      <c r="AS5" s="30"/>
      <c r="AT5" s="30"/>
      <c r="AU5" s="30"/>
      <c r="AV5" s="26"/>
    </row>
    <row r="6" ht="26.25" customHeight="1">
      <c r="A6" s="26"/>
      <c r="B6" s="26"/>
      <c r="C6" s="26"/>
      <c r="D6" s="26"/>
      <c r="E6" s="26"/>
      <c r="F6" s="35"/>
      <c r="H6" s="36"/>
      <c r="I6" s="36"/>
      <c r="L6" s="30"/>
      <c r="M6" s="36"/>
      <c r="N6" s="36"/>
      <c r="O6" s="31"/>
      <c r="P6" s="26"/>
      <c r="Q6" s="26"/>
      <c r="R6" s="26"/>
      <c r="S6" s="32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26"/>
      <c r="AG6" s="26"/>
      <c r="AJ6" s="36"/>
      <c r="AK6" s="36"/>
      <c r="AN6" s="36"/>
      <c r="AO6" s="36"/>
      <c r="AP6" s="35"/>
      <c r="AR6" s="38"/>
      <c r="AV6" s="26"/>
    </row>
    <row r="7" ht="26.25" customHeight="1">
      <c r="A7" s="26"/>
      <c r="B7" s="39"/>
      <c r="C7" s="40"/>
      <c r="D7" s="41"/>
      <c r="E7" s="42"/>
      <c r="F7" s="39"/>
      <c r="G7" s="40"/>
      <c r="H7" s="36"/>
      <c r="I7" s="36"/>
      <c r="L7" s="36"/>
      <c r="M7" s="36"/>
      <c r="N7" s="36"/>
      <c r="O7" s="31"/>
      <c r="P7" s="26"/>
      <c r="Q7" s="26"/>
      <c r="R7" s="26"/>
      <c r="S7" s="32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26"/>
      <c r="AG7" s="26"/>
      <c r="AJ7" s="36"/>
      <c r="AK7" s="36"/>
      <c r="AN7" s="36"/>
      <c r="AO7" s="36"/>
      <c r="AP7" s="39"/>
      <c r="AQ7" s="40"/>
      <c r="AS7" s="43"/>
      <c r="AT7" s="39"/>
      <c r="AU7" s="40"/>
      <c r="AV7" s="26"/>
    </row>
    <row r="8" ht="26.25" customHeight="1">
      <c r="A8" s="26"/>
      <c r="B8" s="44"/>
      <c r="C8" s="40"/>
      <c r="D8" s="26"/>
      <c r="E8" s="26"/>
      <c r="F8" s="44"/>
      <c r="G8" s="40"/>
      <c r="H8" s="45"/>
      <c r="I8" s="36"/>
      <c r="J8" s="44"/>
      <c r="K8" s="46"/>
      <c r="L8" s="36"/>
      <c r="M8" s="36"/>
      <c r="N8" s="36"/>
      <c r="O8" s="36"/>
      <c r="P8" s="47"/>
      <c r="Q8" s="47"/>
      <c r="R8" s="47"/>
      <c r="S8" s="36"/>
      <c r="T8" s="36"/>
      <c r="U8" s="36"/>
      <c r="AB8" s="36"/>
      <c r="AC8" s="36"/>
      <c r="AD8" s="36"/>
      <c r="AE8" s="36"/>
      <c r="AF8" s="47"/>
      <c r="AG8" s="47"/>
      <c r="AJ8" s="36"/>
      <c r="AK8" s="36"/>
      <c r="AL8" s="44"/>
      <c r="AM8" s="46"/>
      <c r="AN8" s="48"/>
      <c r="AO8" s="49"/>
      <c r="AP8" s="44"/>
      <c r="AQ8" s="40"/>
      <c r="AT8" s="44"/>
      <c r="AU8" s="40"/>
      <c r="AV8" s="26"/>
    </row>
    <row r="9" ht="26.25" customHeight="1">
      <c r="A9" s="26"/>
      <c r="B9" s="36"/>
      <c r="C9" s="30"/>
      <c r="D9" s="26"/>
      <c r="E9" s="26"/>
      <c r="F9" s="36"/>
      <c r="G9" s="30"/>
      <c r="H9" s="50"/>
      <c r="I9" s="51"/>
      <c r="J9" s="44"/>
      <c r="K9" s="46"/>
      <c r="L9" s="45"/>
      <c r="M9" s="36"/>
      <c r="P9" s="52"/>
      <c r="Q9" s="52"/>
      <c r="R9" s="52"/>
      <c r="S9" s="53"/>
      <c r="T9" s="36"/>
      <c r="U9" s="36"/>
      <c r="AB9" s="36"/>
      <c r="AC9" s="36"/>
      <c r="AD9" s="36"/>
      <c r="AE9" s="36"/>
      <c r="AF9" s="53"/>
      <c r="AG9" s="53"/>
      <c r="AJ9" s="36"/>
      <c r="AK9" s="49"/>
      <c r="AL9" s="39"/>
      <c r="AM9" s="46"/>
      <c r="AN9" s="36"/>
      <c r="AO9" s="54"/>
      <c r="AP9" s="36"/>
      <c r="AQ9" s="30"/>
      <c r="AR9" s="36"/>
      <c r="AS9" s="36"/>
      <c r="AT9" s="36"/>
      <c r="AU9" s="36"/>
      <c r="AV9" s="36"/>
    </row>
    <row r="10" ht="26.25" customHeight="1">
      <c r="A10" s="36"/>
      <c r="B10" s="36"/>
      <c r="C10" s="36"/>
      <c r="D10" s="26"/>
      <c r="E10" s="26"/>
      <c r="F10" s="39"/>
      <c r="G10" s="40"/>
      <c r="H10" s="55"/>
      <c r="I10" s="36"/>
      <c r="J10" s="30"/>
      <c r="K10" s="30"/>
      <c r="L10" s="50"/>
      <c r="M10" s="36"/>
      <c r="P10" s="53"/>
      <c r="Q10" s="53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F10" s="53"/>
      <c r="AG10" s="53"/>
      <c r="AJ10" s="36"/>
      <c r="AK10" s="54"/>
      <c r="AL10" s="30"/>
      <c r="AM10" s="30"/>
      <c r="AN10" s="36"/>
      <c r="AO10" s="56"/>
      <c r="AP10" s="39"/>
      <c r="AQ10" s="40"/>
      <c r="AR10" s="36"/>
      <c r="AS10" s="36"/>
      <c r="AT10" s="36"/>
      <c r="AU10" s="36"/>
      <c r="AV10" s="36"/>
    </row>
    <row r="11" ht="26.25" customHeight="1">
      <c r="A11" s="36"/>
      <c r="B11" s="36"/>
      <c r="C11" s="36"/>
      <c r="D11" s="26"/>
      <c r="E11" s="26"/>
      <c r="F11" s="44"/>
      <c r="G11" s="40"/>
      <c r="H11" s="36"/>
      <c r="I11" s="36"/>
      <c r="J11" s="30"/>
      <c r="K11" s="30"/>
      <c r="L11" s="50"/>
      <c r="M11" s="36"/>
      <c r="N11" s="44"/>
      <c r="O11" s="46"/>
      <c r="P11" s="53"/>
      <c r="Q11" s="53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53"/>
      <c r="AG11" s="53"/>
      <c r="AH11" s="39"/>
      <c r="AI11" s="46"/>
      <c r="AJ11" s="36"/>
      <c r="AK11" s="54"/>
      <c r="AL11" s="30"/>
      <c r="AM11" s="30"/>
      <c r="AN11" s="36"/>
      <c r="AO11" s="36"/>
      <c r="AP11" s="44"/>
      <c r="AQ11" s="40"/>
      <c r="AR11" s="36"/>
      <c r="AS11" s="36"/>
      <c r="AT11" s="36"/>
      <c r="AU11" s="36"/>
      <c r="AV11" s="36"/>
    </row>
    <row r="12" ht="26.25" customHeight="1">
      <c r="A12" s="36"/>
      <c r="B12" s="36"/>
      <c r="C12" s="36"/>
      <c r="D12" s="26"/>
      <c r="E12" s="26"/>
      <c r="F12" s="36"/>
      <c r="G12" s="30"/>
      <c r="H12" s="36"/>
      <c r="I12" s="36"/>
      <c r="J12" s="36"/>
      <c r="K12" s="36"/>
      <c r="L12" s="50"/>
      <c r="M12" s="51"/>
      <c r="N12" s="44"/>
      <c r="O12" s="46"/>
      <c r="P12" s="57"/>
      <c r="Q12" s="58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59"/>
      <c r="AG12" s="57"/>
      <c r="AH12" s="39"/>
      <c r="AI12" s="46"/>
      <c r="AJ12" s="51"/>
      <c r="AK12" s="54"/>
      <c r="AL12" s="36"/>
      <c r="AM12" s="36"/>
      <c r="AN12" s="36"/>
      <c r="AO12" s="36"/>
      <c r="AP12" s="36"/>
      <c r="AQ12" s="30"/>
      <c r="AR12" s="36"/>
      <c r="AS12" s="36"/>
      <c r="AT12" s="36"/>
      <c r="AU12" s="36"/>
      <c r="AV12" s="36"/>
    </row>
    <row r="13" ht="26.25" customHeight="1">
      <c r="A13" s="36"/>
      <c r="B13" s="36"/>
      <c r="C13" s="36"/>
      <c r="D13" s="26"/>
      <c r="E13" s="26"/>
      <c r="F13" s="39"/>
      <c r="G13" s="40"/>
      <c r="H13" s="36"/>
      <c r="I13" s="36"/>
      <c r="L13" s="50"/>
      <c r="M13" s="36"/>
      <c r="N13" s="36"/>
      <c r="O13" s="36"/>
      <c r="P13" s="53"/>
      <c r="Q13" s="60"/>
      <c r="R13" s="47"/>
      <c r="S13" s="36"/>
      <c r="T13" s="36"/>
      <c r="AC13" s="36"/>
      <c r="AD13" s="36"/>
      <c r="AE13" s="36"/>
      <c r="AF13" s="61"/>
      <c r="AG13" s="53"/>
      <c r="AH13" s="36"/>
      <c r="AI13" s="36"/>
      <c r="AJ13" s="36"/>
      <c r="AK13" s="54"/>
      <c r="AN13" s="36"/>
      <c r="AO13" s="36"/>
      <c r="AP13" s="39"/>
      <c r="AQ13" s="40"/>
      <c r="AR13" s="36"/>
      <c r="AS13" s="36"/>
      <c r="AT13" s="36"/>
      <c r="AU13" s="36"/>
      <c r="AV13" s="36"/>
    </row>
    <row r="14" ht="26.25" customHeight="1">
      <c r="A14" s="36"/>
      <c r="B14" s="36"/>
      <c r="C14" s="36"/>
      <c r="D14" s="26"/>
      <c r="E14" s="26"/>
      <c r="F14" s="44"/>
      <c r="G14" s="40"/>
      <c r="H14" s="45"/>
      <c r="I14" s="36"/>
      <c r="J14" s="44"/>
      <c r="K14" s="46"/>
      <c r="L14" s="55"/>
      <c r="M14" s="36"/>
      <c r="N14" s="36"/>
      <c r="O14" s="36"/>
      <c r="P14" s="53"/>
      <c r="Q14" s="60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F14" s="61"/>
      <c r="AG14" s="53"/>
      <c r="AH14" s="36"/>
      <c r="AI14" s="36"/>
      <c r="AJ14" s="36"/>
      <c r="AK14" s="56"/>
      <c r="AL14" s="44"/>
      <c r="AM14" s="46"/>
      <c r="AN14" s="48"/>
      <c r="AO14" s="49"/>
      <c r="AP14" s="44"/>
      <c r="AQ14" s="40"/>
      <c r="AR14" s="36"/>
      <c r="AS14" s="36"/>
      <c r="AT14" s="36"/>
      <c r="AU14" s="36"/>
      <c r="AV14" s="36"/>
    </row>
    <row r="15" ht="26.25" customHeight="1">
      <c r="A15" s="36"/>
      <c r="B15" s="36"/>
      <c r="C15" s="36"/>
      <c r="D15" s="26"/>
      <c r="E15" s="26"/>
      <c r="F15" s="36"/>
      <c r="G15" s="30"/>
      <c r="H15" s="50"/>
      <c r="I15" s="51"/>
      <c r="J15" s="44"/>
      <c r="K15" s="46"/>
      <c r="L15" s="36"/>
      <c r="M15" s="36"/>
      <c r="P15" s="53"/>
      <c r="Q15" s="60"/>
      <c r="R15" s="47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61"/>
      <c r="AG15" s="53"/>
      <c r="AJ15" s="36"/>
      <c r="AK15" s="36"/>
      <c r="AL15" s="44"/>
      <c r="AM15" s="46"/>
      <c r="AN15" s="36"/>
      <c r="AO15" s="54"/>
      <c r="AP15" s="36"/>
      <c r="AQ15" s="30"/>
      <c r="AR15" s="38"/>
      <c r="AT15" s="36"/>
      <c r="AU15" s="30"/>
      <c r="AV15" s="26"/>
    </row>
    <row r="16" ht="26.25" customHeight="1">
      <c r="A16" s="26"/>
      <c r="B16" s="39"/>
      <c r="C16" s="40"/>
      <c r="D16" s="41"/>
      <c r="E16" s="42"/>
      <c r="F16" s="39"/>
      <c r="G16" s="40"/>
      <c r="H16" s="55"/>
      <c r="I16" s="36"/>
      <c r="J16" s="36"/>
      <c r="K16" s="36"/>
      <c r="L16" s="36"/>
      <c r="M16" s="36"/>
      <c r="N16" s="36"/>
      <c r="O16" s="36"/>
      <c r="P16" s="53"/>
      <c r="Q16" s="53"/>
      <c r="R16" s="39"/>
      <c r="S16" s="40"/>
      <c r="T16" s="51"/>
      <c r="U16" s="51"/>
      <c r="V16" s="39"/>
      <c r="W16" s="62"/>
      <c r="X16" s="27"/>
      <c r="Y16" s="27"/>
      <c r="Z16" s="27"/>
      <c r="AA16" s="63"/>
      <c r="AB16" s="36"/>
      <c r="AC16" s="36"/>
      <c r="AD16" s="39"/>
      <c r="AE16" s="40"/>
      <c r="AF16" s="53"/>
      <c r="AG16" s="53"/>
      <c r="AH16" s="36"/>
      <c r="AI16" s="36"/>
      <c r="AJ16" s="36"/>
      <c r="AK16" s="36"/>
      <c r="AL16" s="36"/>
      <c r="AM16" s="36"/>
      <c r="AN16" s="36"/>
      <c r="AO16" s="56"/>
      <c r="AP16" s="39"/>
      <c r="AQ16" s="40"/>
      <c r="AS16" s="43"/>
      <c r="AT16" s="39"/>
      <c r="AU16" s="40"/>
      <c r="AV16" s="26"/>
    </row>
    <row r="17" ht="26.25" customHeight="1">
      <c r="A17" s="26"/>
      <c r="B17" s="44"/>
      <c r="C17" s="40"/>
      <c r="D17" s="26"/>
      <c r="E17" s="26"/>
      <c r="F17" s="44"/>
      <c r="G17" s="40"/>
      <c r="H17" s="36"/>
      <c r="I17" s="36"/>
      <c r="J17" s="36"/>
      <c r="K17" s="36"/>
      <c r="L17" s="36"/>
      <c r="M17" s="36"/>
      <c r="N17" s="36"/>
      <c r="O17" s="36"/>
      <c r="P17" s="53"/>
      <c r="Q17" s="53"/>
      <c r="R17" s="39"/>
      <c r="S17" s="64"/>
      <c r="T17" s="36"/>
      <c r="U17" s="36"/>
      <c r="V17" s="44"/>
      <c r="W17" s="62"/>
      <c r="X17" s="27"/>
      <c r="Y17" s="27"/>
      <c r="Z17" s="27"/>
      <c r="AA17" s="63"/>
      <c r="AB17" s="48"/>
      <c r="AC17" s="48"/>
      <c r="AD17" s="39"/>
      <c r="AE17" s="64"/>
      <c r="AF17" s="53"/>
      <c r="AG17" s="53"/>
      <c r="AH17" s="36"/>
      <c r="AI17" s="36"/>
      <c r="AJ17" s="36"/>
      <c r="AK17" s="36"/>
      <c r="AL17" s="36"/>
      <c r="AM17" s="36"/>
      <c r="AN17" s="36"/>
      <c r="AO17" s="36"/>
      <c r="AP17" s="44"/>
      <c r="AQ17" s="40"/>
      <c r="AT17" s="44"/>
      <c r="AU17" s="40"/>
      <c r="AV17" s="26"/>
    </row>
    <row r="18" ht="26.25" customHeight="1">
      <c r="A18" s="26"/>
      <c r="B18" s="36"/>
      <c r="C18" s="36"/>
      <c r="D18" s="26"/>
      <c r="E18" s="2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53"/>
      <c r="Q18" s="60"/>
      <c r="R18" s="47"/>
      <c r="S18" s="36"/>
      <c r="T18" s="36"/>
      <c r="U18" s="36"/>
      <c r="AB18" s="36"/>
      <c r="AC18" s="36"/>
      <c r="AD18" s="36"/>
      <c r="AE18" s="36"/>
      <c r="AF18" s="61"/>
      <c r="AG18" s="53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T18" s="36"/>
      <c r="AU18" s="36"/>
      <c r="AV18" s="26"/>
    </row>
    <row r="19" ht="26.25" customHeight="1">
      <c r="A19" s="26"/>
      <c r="B19" s="39"/>
      <c r="C19" s="40"/>
      <c r="D19" s="26"/>
      <c r="E19" s="26"/>
      <c r="F19" s="39"/>
      <c r="G19" s="40"/>
      <c r="H19" s="36"/>
      <c r="I19" s="36"/>
      <c r="L19" s="36"/>
      <c r="M19" s="36"/>
      <c r="N19" s="36"/>
      <c r="O19" s="31"/>
      <c r="P19" s="53"/>
      <c r="Q19" s="60"/>
      <c r="R19" s="26"/>
      <c r="S19" s="32"/>
      <c r="T19" s="31"/>
      <c r="AC19" s="31"/>
      <c r="AD19" s="31"/>
      <c r="AE19" s="31"/>
      <c r="AF19" s="61"/>
      <c r="AG19" s="53"/>
      <c r="AH19" s="36"/>
      <c r="AI19" s="31"/>
      <c r="AJ19" s="36"/>
      <c r="AK19" s="36"/>
      <c r="AN19" s="36"/>
      <c r="AO19" s="36"/>
      <c r="AP19" s="39"/>
      <c r="AQ19" s="40"/>
      <c r="AS19" s="36"/>
      <c r="AT19" s="39"/>
      <c r="AU19" s="40"/>
      <c r="AV19" s="26"/>
    </row>
    <row r="20" ht="26.25" customHeight="1">
      <c r="A20" s="26"/>
      <c r="B20" s="44"/>
      <c r="C20" s="40"/>
      <c r="D20" s="65"/>
      <c r="E20" s="66"/>
      <c r="F20" s="44"/>
      <c r="G20" s="40"/>
      <c r="H20" s="45"/>
      <c r="I20" s="36"/>
      <c r="J20" s="44"/>
      <c r="K20" s="46"/>
      <c r="L20" s="36"/>
      <c r="M20" s="36"/>
      <c r="N20" s="36"/>
      <c r="O20" s="36"/>
      <c r="P20" s="53"/>
      <c r="Q20" s="60"/>
      <c r="T20" s="36"/>
      <c r="AC20" s="36"/>
      <c r="AF20" s="61"/>
      <c r="AG20" s="53"/>
      <c r="AH20" s="36"/>
      <c r="AI20" s="36"/>
      <c r="AJ20" s="36"/>
      <c r="AK20" s="36"/>
      <c r="AL20" s="44"/>
      <c r="AM20" s="46"/>
      <c r="AN20" s="48"/>
      <c r="AO20" s="49"/>
      <c r="AP20" s="44"/>
      <c r="AQ20" s="40"/>
      <c r="AS20" s="49"/>
      <c r="AT20" s="44"/>
      <c r="AU20" s="40"/>
      <c r="AV20" s="26"/>
    </row>
    <row r="21" ht="26.25" customHeight="1">
      <c r="A21" s="36"/>
      <c r="B21" s="36"/>
      <c r="C21" s="36"/>
      <c r="D21" s="26"/>
      <c r="E21" s="26"/>
      <c r="F21" s="36"/>
      <c r="G21" s="30"/>
      <c r="H21" s="50"/>
      <c r="I21" s="51"/>
      <c r="J21" s="39"/>
      <c r="K21" s="46"/>
      <c r="L21" s="45"/>
      <c r="M21" s="36"/>
      <c r="P21" s="53"/>
      <c r="Q21" s="60"/>
      <c r="R21" s="52"/>
      <c r="S21" s="53"/>
      <c r="T21" s="36"/>
      <c r="AC21" s="36"/>
      <c r="AD21" s="36"/>
      <c r="AE21" s="36"/>
      <c r="AF21" s="61"/>
      <c r="AG21" s="53"/>
      <c r="AJ21" s="36"/>
      <c r="AK21" s="49"/>
      <c r="AL21" s="39"/>
      <c r="AM21" s="46"/>
      <c r="AN21" s="36"/>
      <c r="AO21" s="54"/>
      <c r="AP21" s="36"/>
      <c r="AQ21" s="30"/>
      <c r="AR21" s="67"/>
      <c r="AT21" s="36"/>
      <c r="AU21" s="36"/>
      <c r="AV21" s="26"/>
    </row>
    <row r="22" ht="26.25" customHeight="1">
      <c r="A22" s="36"/>
      <c r="B22" s="36"/>
      <c r="C22" s="36"/>
      <c r="D22" s="26"/>
      <c r="E22" s="26"/>
      <c r="F22" s="39"/>
      <c r="G22" s="40"/>
      <c r="H22" s="55"/>
      <c r="I22" s="36"/>
      <c r="J22" s="36"/>
      <c r="K22" s="36"/>
      <c r="L22" s="50"/>
      <c r="M22" s="36"/>
      <c r="N22" s="36"/>
      <c r="O22" s="36"/>
      <c r="P22" s="53"/>
      <c r="Q22" s="60"/>
      <c r="T22" s="36"/>
      <c r="U22" s="68" t="s">
        <v>250</v>
      </c>
      <c r="V22" s="69"/>
      <c r="W22" s="69"/>
      <c r="X22" s="69"/>
      <c r="Y22" s="69"/>
      <c r="Z22" s="69"/>
      <c r="AA22" s="69"/>
      <c r="AB22" s="70"/>
      <c r="AC22" s="36"/>
      <c r="AF22" s="61"/>
      <c r="AG22" s="53"/>
      <c r="AH22" s="36"/>
      <c r="AI22" s="36"/>
      <c r="AJ22" s="36"/>
      <c r="AK22" s="54"/>
      <c r="AL22" s="36"/>
      <c r="AM22" s="36"/>
      <c r="AN22" s="36"/>
      <c r="AO22" s="56"/>
      <c r="AP22" s="39"/>
      <c r="AQ22" s="40"/>
      <c r="AT22" s="36"/>
      <c r="AU22" s="36"/>
      <c r="AV22" s="26"/>
    </row>
    <row r="23" ht="26.25" customHeight="1">
      <c r="A23" s="36"/>
      <c r="B23" s="36"/>
      <c r="C23" s="36"/>
      <c r="D23" s="26"/>
      <c r="E23" s="26"/>
      <c r="F23" s="44"/>
      <c r="G23" s="40"/>
      <c r="H23" s="36"/>
      <c r="I23" s="36"/>
      <c r="J23" s="36"/>
      <c r="K23" s="36"/>
      <c r="L23" s="50"/>
      <c r="M23" s="36"/>
      <c r="N23" s="44"/>
      <c r="O23" s="46"/>
      <c r="P23" s="71"/>
      <c r="Q23" s="72"/>
      <c r="R23" s="36"/>
      <c r="S23" s="36"/>
      <c r="T23" s="36"/>
      <c r="U23" s="73"/>
      <c r="V23" s="74"/>
      <c r="AB23" s="75"/>
      <c r="AC23" s="36"/>
      <c r="AD23" s="36"/>
      <c r="AE23" s="36"/>
      <c r="AF23" s="76"/>
      <c r="AG23" s="71"/>
      <c r="AH23" s="39"/>
      <c r="AI23" s="46"/>
      <c r="AJ23" s="36"/>
      <c r="AK23" s="54"/>
      <c r="AL23" s="36"/>
      <c r="AM23" s="36"/>
      <c r="AN23" s="36"/>
      <c r="AO23" s="36"/>
      <c r="AP23" s="44"/>
      <c r="AQ23" s="40"/>
      <c r="AT23" s="36"/>
      <c r="AU23" s="36"/>
      <c r="AV23" s="26"/>
    </row>
    <row r="24" ht="26.25" customHeight="1">
      <c r="A24" s="36"/>
      <c r="B24" s="36"/>
      <c r="C24" s="36"/>
      <c r="D24" s="26"/>
      <c r="E24" s="26"/>
      <c r="F24" s="36"/>
      <c r="G24" s="30"/>
      <c r="H24" s="36"/>
      <c r="I24" s="36"/>
      <c r="J24" s="36"/>
      <c r="K24" s="36"/>
      <c r="L24" s="50"/>
      <c r="M24" s="51"/>
      <c r="N24" s="44"/>
      <c r="O24" s="46"/>
      <c r="P24" s="53"/>
      <c r="Q24" s="53"/>
      <c r="R24" s="36"/>
      <c r="S24" s="36"/>
      <c r="T24" s="36"/>
      <c r="U24" s="77"/>
      <c r="V24" s="78"/>
      <c r="W24" s="78"/>
      <c r="X24" s="78"/>
      <c r="Y24" s="78"/>
      <c r="Z24" s="78"/>
      <c r="AA24" s="78"/>
      <c r="AB24" s="79"/>
      <c r="AC24" s="36"/>
      <c r="AD24" s="36"/>
      <c r="AE24" s="36"/>
      <c r="AF24" s="53"/>
      <c r="AG24" s="53"/>
      <c r="AH24" s="39"/>
      <c r="AI24" s="46"/>
      <c r="AJ24" s="51"/>
      <c r="AK24" s="54"/>
      <c r="AL24" s="36"/>
      <c r="AM24" s="36"/>
      <c r="AN24" s="36"/>
      <c r="AO24" s="36"/>
      <c r="AP24" s="36"/>
      <c r="AQ24" s="30"/>
      <c r="AT24" s="36"/>
      <c r="AU24" s="36"/>
      <c r="AV24" s="26"/>
    </row>
    <row r="25" ht="26.25" customHeight="1">
      <c r="A25" s="36"/>
      <c r="B25" s="36"/>
      <c r="C25" s="36"/>
      <c r="D25" s="26"/>
      <c r="E25" s="26"/>
      <c r="F25" s="39"/>
      <c r="G25" s="40"/>
      <c r="H25" s="36"/>
      <c r="I25" s="36"/>
      <c r="L25" s="50"/>
      <c r="M25" s="36"/>
      <c r="P25" s="53"/>
      <c r="Q25" s="53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F25" s="53"/>
      <c r="AG25" s="53"/>
      <c r="AJ25" s="36"/>
      <c r="AK25" s="54"/>
      <c r="AN25" s="36"/>
      <c r="AO25" s="36"/>
      <c r="AP25" s="39"/>
      <c r="AQ25" s="40"/>
      <c r="AT25" s="36"/>
      <c r="AU25" s="36"/>
      <c r="AV25" s="26"/>
    </row>
    <row r="26" ht="26.25" customHeight="1">
      <c r="A26" s="36"/>
      <c r="B26" s="36"/>
      <c r="C26" s="36"/>
      <c r="D26" s="26"/>
      <c r="E26" s="26"/>
      <c r="F26" s="44"/>
      <c r="G26" s="40"/>
      <c r="H26" s="45"/>
      <c r="I26" s="36"/>
      <c r="J26" s="44"/>
      <c r="K26" s="46"/>
      <c r="L26" s="55"/>
      <c r="M26" s="36"/>
      <c r="P26" s="53"/>
      <c r="Q26" s="53"/>
      <c r="R26" s="47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53"/>
      <c r="AG26" s="53"/>
      <c r="AJ26" s="36"/>
      <c r="AK26" s="56"/>
      <c r="AL26" s="44"/>
      <c r="AM26" s="46"/>
      <c r="AN26" s="48"/>
      <c r="AO26" s="49"/>
      <c r="AP26" s="44"/>
      <c r="AQ26" s="40"/>
      <c r="AT26" s="36"/>
      <c r="AU26" s="36"/>
      <c r="AV26" s="26"/>
    </row>
    <row r="27" ht="26.25" customHeight="1">
      <c r="A27" s="36"/>
      <c r="B27" s="36"/>
      <c r="C27" s="36"/>
      <c r="D27" s="26"/>
      <c r="E27" s="26"/>
      <c r="F27" s="36"/>
      <c r="G27" s="30"/>
      <c r="H27" s="50"/>
      <c r="I27" s="51"/>
      <c r="J27" s="44"/>
      <c r="K27" s="46"/>
      <c r="L27" s="36"/>
      <c r="M27" s="36"/>
      <c r="N27" s="36"/>
      <c r="O27" s="36"/>
      <c r="P27" s="53"/>
      <c r="Q27" s="53"/>
      <c r="R27" s="47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44"/>
      <c r="AM27" s="46"/>
      <c r="AN27" s="36"/>
      <c r="AO27" s="54"/>
      <c r="AP27" s="36"/>
      <c r="AQ27" s="30"/>
      <c r="AT27" s="36"/>
      <c r="AU27" s="30"/>
      <c r="AV27" s="26"/>
    </row>
    <row r="28" ht="26.25" customHeight="1">
      <c r="A28" s="26"/>
      <c r="B28" s="39"/>
      <c r="C28" s="40"/>
      <c r="D28" s="26"/>
      <c r="E28" s="26"/>
      <c r="F28" s="39"/>
      <c r="G28" s="40"/>
      <c r="H28" s="55"/>
      <c r="I28" s="36"/>
      <c r="J28" s="36"/>
      <c r="K28" s="36"/>
      <c r="L28" s="36"/>
      <c r="M28" s="36"/>
      <c r="N28" s="36"/>
      <c r="O28" s="36"/>
      <c r="P28" s="36"/>
      <c r="Q28" s="36"/>
      <c r="R28" s="47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56"/>
      <c r="AP28" s="39"/>
      <c r="AQ28" s="40"/>
      <c r="AS28" s="36"/>
      <c r="AT28" s="39"/>
      <c r="AU28" s="40"/>
      <c r="AV28" s="26"/>
    </row>
    <row r="29" ht="26.25" customHeight="1">
      <c r="A29" s="26"/>
      <c r="B29" s="44"/>
      <c r="C29" s="40"/>
      <c r="D29" s="65"/>
      <c r="E29" s="66"/>
      <c r="F29" s="44"/>
      <c r="G29" s="40"/>
      <c r="H29" s="36"/>
      <c r="I29" s="36"/>
      <c r="J29" s="36"/>
      <c r="K29" s="36"/>
      <c r="L29" s="36"/>
      <c r="M29" s="36"/>
      <c r="N29" s="36"/>
      <c r="O29" s="36"/>
      <c r="P29" s="47"/>
      <c r="Q29" s="47"/>
      <c r="R29" s="47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47"/>
      <c r="AG29" s="47"/>
      <c r="AH29" s="36"/>
      <c r="AI29" s="36"/>
      <c r="AJ29" s="36"/>
      <c r="AK29" s="36"/>
      <c r="AL29" s="36"/>
      <c r="AM29" s="36"/>
      <c r="AN29" s="36"/>
      <c r="AO29" s="36"/>
      <c r="AP29" s="44"/>
      <c r="AQ29" s="40"/>
      <c r="AS29" s="49"/>
      <c r="AT29" s="44"/>
      <c r="AU29" s="40"/>
      <c r="AV29" s="26"/>
    </row>
    <row r="30" ht="22.5" customHeight="1">
      <c r="A30" s="26"/>
      <c r="B30" s="26"/>
      <c r="C30" s="26"/>
      <c r="D30" s="26"/>
      <c r="E30" s="2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47"/>
      <c r="Q30" s="47"/>
      <c r="R30" s="47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47"/>
      <c r="AG30" s="47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67"/>
      <c r="AT30" s="36"/>
      <c r="AU30" s="36"/>
      <c r="AV30" s="26"/>
    </row>
    <row r="31" ht="9.0" customHeight="1">
      <c r="A31" s="80"/>
      <c r="B31" s="80"/>
      <c r="C31" s="80"/>
      <c r="D31" s="80"/>
      <c r="E31" s="80" t="str">
        <f>HYPERLINK("http://plexkits.com/?utm_source=resource&amp;utm_medium=ncaa-bracket&amp;utm_campaign=march-madness-2016","For more brackets visit PLEXKITS")</f>
        <v>For more brackets visit PLEXKITS</v>
      </c>
    </row>
    <row r="32" ht="9.0" customHeight="1">
      <c r="A32" s="80"/>
      <c r="B32" s="80"/>
      <c r="C32" s="80"/>
      <c r="D32" s="80"/>
    </row>
    <row r="33" ht="9.0" customHeight="1">
      <c r="A33" s="80"/>
      <c r="B33" s="80"/>
      <c r="C33" s="80"/>
      <c r="D33" s="80"/>
    </row>
    <row r="34" ht="9.0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</row>
    <row r="35" ht="9.0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</row>
  </sheetData>
  <mergeCells count="19">
    <mergeCell ref="F3:G3"/>
    <mergeCell ref="F4:G4"/>
    <mergeCell ref="AB4:AD4"/>
    <mergeCell ref="K4:R4"/>
    <mergeCell ref="U23:U24"/>
    <mergeCell ref="V23:AB24"/>
    <mergeCell ref="E31:AV33"/>
    <mergeCell ref="W16:AA16"/>
    <mergeCell ref="W17:AA17"/>
    <mergeCell ref="U22:AB22"/>
    <mergeCell ref="J3:K3"/>
    <mergeCell ref="W3:Z3"/>
    <mergeCell ref="AM3:AN3"/>
    <mergeCell ref="AB2:AV2"/>
    <mergeCell ref="E2:V2"/>
    <mergeCell ref="F1:AQ1"/>
    <mergeCell ref="C3:D3"/>
    <mergeCell ref="AQ3:AR3"/>
    <mergeCell ref="R3:S3"/>
  </mergeCells>
  <dataValidations>
    <dataValidation type="list" allowBlank="1" showErrorMessage="1" sqref="AM15">
      <formula1>'2026-27 NCAA Division III Footb'!$AQ$16:$AQ$17</formula1>
    </dataValidation>
    <dataValidation type="list" allowBlank="1" showErrorMessage="1" sqref="AM26">
      <formula1>'2026-27 NCAA Division III Footb'!$AQ$25:$AQ$26</formula1>
    </dataValidation>
    <dataValidation type="list" allowBlank="1" showErrorMessage="1" sqref="W16">
      <formula1>'2026-27 NCAA Division III Footb'!$S$16:$S$17</formula1>
    </dataValidation>
    <dataValidation type="list" allowBlank="1" showErrorMessage="1" sqref="O23">
      <formula1>'2026-27 NCAA Division III Footb'!$K$20:$K$21</formula1>
    </dataValidation>
    <dataValidation type="list" allowBlank="1" showErrorMessage="1" sqref="G16">
      <formula1>'2026-27 NCAA Division III Footb'!$C$16:$C$17</formula1>
    </dataValidation>
    <dataValidation type="list" allowBlank="1" showErrorMessage="1" sqref="AM14">
      <formula1>'2026-27 NCAA Division III Footb'!$AQ$13:$AQ$14</formula1>
    </dataValidation>
    <dataValidation type="list" allowBlank="1" showErrorMessage="1" sqref="K21">
      <formula1>'2026-27 NCAA Division III Footb'!$G$22:$G$23</formula1>
    </dataValidation>
    <dataValidation type="list" allowBlank="1" showErrorMessage="1" sqref="O24">
      <formula1>'2026-27 NCAA Division III Footb'!$K$26:$K$27</formula1>
    </dataValidation>
    <dataValidation type="list" allowBlank="1" showErrorMessage="1" sqref="AQ20">
      <formula1>'2026-27 NCAA Division III Footb'!$AU$19:$AU$20</formula1>
    </dataValidation>
    <dataValidation type="list" allowBlank="1" showErrorMessage="1" sqref="K27">
      <formula1>'2026-27 NCAA Division III Footb'!$G$28:$G$29</formula1>
    </dataValidation>
    <dataValidation type="list" allowBlank="1" showErrorMessage="1" sqref="AM27">
      <formula1>'2026-27 NCAA Division III Footb'!$AQ$28:$AQ$29</formula1>
    </dataValidation>
    <dataValidation type="list" allowBlank="1" showErrorMessage="1" sqref="O12">
      <formula1>'2026-27 NCAA Division III Footb'!$K$14:$K$15</formula1>
    </dataValidation>
    <dataValidation type="list" allowBlank="1" showErrorMessage="1" sqref="K20">
      <formula1>'2026-27 NCAA Division III Footb'!$G$19:$G$20</formula1>
    </dataValidation>
    <dataValidation type="list" allowBlank="1" showErrorMessage="1" sqref="K14">
      <formula1>'2026-27 NCAA Division III Footb'!$G$13:$G$14</formula1>
    </dataValidation>
    <dataValidation type="list" allowBlank="1" showErrorMessage="1" sqref="K8">
      <formula1>'2026-27 NCAA Division III Footb'!$G$7:$G$8</formula1>
    </dataValidation>
    <dataValidation type="list" allowBlank="1" showErrorMessage="1" sqref="AI11">
      <formula1>'2026-27 NCAA Division III Footb'!$AM$8:$AM$9</formula1>
    </dataValidation>
    <dataValidation type="list" allowBlank="1" showErrorMessage="1" sqref="C7:C8 G8 AQ8 AU7:AU8 G10:G11 AQ10:AQ11 G13:G14 AQ13:AQ14 C16:C17 G17 AQ17 AU16:AU17 G19 AQ19 C19:C20 AU19:AU20 G22:G23 AQ22:AQ23 G25:G26 AQ25:AQ26 G28 AQ28 C28:C29 AU28:AU29">
      <formula1>'Bracket Info'!$B$3:$B$244</formula1>
    </dataValidation>
    <dataValidation type="list" allowBlank="1" showErrorMessage="1" sqref="G20">
      <formula1>'2026-27 NCAA Division III Footb'!$C$19:$C$20</formula1>
    </dataValidation>
    <dataValidation type="list" allowBlank="1" showErrorMessage="1" sqref="K15">
      <formula1>'2026-27 NCAA Division III Footb'!$G$16:$G$17</formula1>
    </dataValidation>
    <dataValidation type="list" allowBlank="1" showErrorMessage="1" sqref="V23">
      <formula1>'2026-27 NCAA Division III Footb'!$W$16:$AA$17</formula1>
    </dataValidation>
    <dataValidation type="list" allowBlank="1" showErrorMessage="1" sqref="AQ7">
      <formula1>'2026-27 NCAA Division III Footb'!$AU$7:$AU$8</formula1>
    </dataValidation>
    <dataValidation type="list" allowBlank="1" showErrorMessage="1" sqref="K9">
      <formula1>'2026-27 NCAA Division III Footb'!$G$10:$G$11</formula1>
    </dataValidation>
    <dataValidation type="list" allowBlank="1" showErrorMessage="1" sqref="O11">
      <formula1>'2026-27 NCAA Division III Footb'!$K$8:$K$9</formula1>
    </dataValidation>
    <dataValidation type="list" allowBlank="1" showErrorMessage="1" sqref="W17">
      <formula1>'2026-27 NCAA Division III Footb'!$AE$16:$AE$17</formula1>
    </dataValidation>
    <dataValidation type="list" allowBlank="1" showErrorMessage="1" sqref="K26">
      <formula1>'2026-27 NCAA Division III Footb'!$G$25:$G$26</formula1>
    </dataValidation>
    <dataValidation type="list" allowBlank="1" showErrorMessage="1" sqref="AI23">
      <formula1>'2026-27 NCAA Division III Footb'!$AM$20:$AM$21</formula1>
    </dataValidation>
    <dataValidation type="list" allowBlank="1" showErrorMessage="1" sqref="G7">
      <formula1>'2026-27 NCAA Division III Footb'!$C$7:$C$8</formula1>
    </dataValidation>
    <dataValidation type="list" allowBlank="1" showErrorMessage="1" sqref="AQ16">
      <formula1>'2026-27 NCAA Division III Footb'!$AU$16:$AU$17</formula1>
    </dataValidation>
    <dataValidation type="list" allowBlank="1" showErrorMessage="1" sqref="S16">
      <formula1>'2026-27 NCAA Division III Footb'!$O$11:$O$12</formula1>
    </dataValidation>
    <dataValidation type="list" allowBlank="1" showErrorMessage="1" sqref="AI24">
      <formula1>'2026-27 NCAA Division III Footb'!$AM$26:$AM$27</formula1>
    </dataValidation>
    <dataValidation type="list" allowBlank="1" showErrorMessage="1" sqref="AI12">
      <formula1>'2026-27 NCAA Division III Footb'!$AM$14:$AM$15</formula1>
    </dataValidation>
    <dataValidation type="list" allowBlank="1" showErrorMessage="1" sqref="AM8">
      <formula1>'2026-27 NCAA Division III Footb'!$AQ$7:$AQ$8</formula1>
    </dataValidation>
    <dataValidation type="list" allowBlank="1" showErrorMessage="1" sqref="AM21">
      <formula1>'2026-27 NCAA Division III Footb'!$AQ$22:$AQ$23</formula1>
    </dataValidation>
    <dataValidation type="list" allowBlank="1" showErrorMessage="1" sqref="AE17">
      <formula1>'2026-27 NCAA Division III Footb'!$AI$23:$AI$24</formula1>
    </dataValidation>
    <dataValidation type="list" allowBlank="1" showErrorMessage="1" sqref="G29">
      <formula1>'2026-27 NCAA Division III Footb'!$C$28:$C$29</formula1>
    </dataValidation>
    <dataValidation type="list" allowBlank="1" showErrorMessage="1" sqref="AE16">
      <formula1>'2026-27 NCAA Division III Footb'!$AI$11:$AI$12</formula1>
    </dataValidation>
    <dataValidation type="list" allowBlank="1" showErrorMessage="1" sqref="AM20">
      <formula1>'2026-27 NCAA Division III Footb'!$AQ$19:$AQ$20</formula1>
    </dataValidation>
    <dataValidation type="list" allowBlank="1" showErrorMessage="1" sqref="AQ29">
      <formula1>'2026-27 NCAA Division III Footb'!$AU$28:$AU$29</formula1>
    </dataValidation>
    <dataValidation type="list" allowBlank="1" showErrorMessage="1" sqref="AM9">
      <formula1>'2026-27 NCAA Division III Footb'!$AQ$10:$AQ$11</formula1>
    </dataValidation>
    <dataValidation type="list" allowBlank="1" showErrorMessage="1" sqref="S17">
      <formula1>'2026-27 NCAA Division III Footb'!$O$23:$O$24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25"/>
    <col customWidth="1" min="2" max="2" width="35.25"/>
  </cols>
  <sheetData>
    <row r="1">
      <c r="A1" s="2" t="s">
        <v>0</v>
      </c>
    </row>
    <row r="2">
      <c r="A2" s="3"/>
      <c r="B2" s="5"/>
    </row>
    <row r="3">
      <c r="A3" s="6" t="s">
        <v>2</v>
      </c>
      <c r="B3" s="8" t="str">
        <f t="shared" ref="B3:B244" si="1">UPPER(A3)</f>
        <v>ADRIAN</v>
      </c>
    </row>
    <row r="4">
      <c r="A4" s="10" t="s">
        <v>3</v>
      </c>
      <c r="B4" s="8" t="str">
        <f t="shared" si="1"/>
        <v>ALBION</v>
      </c>
    </row>
    <row r="5">
      <c r="A5" s="6" t="s">
        <v>4</v>
      </c>
      <c r="B5" s="8" t="str">
        <f t="shared" si="1"/>
        <v>ALBRIGHT</v>
      </c>
    </row>
    <row r="6">
      <c r="A6" s="10" t="s">
        <v>5</v>
      </c>
      <c r="B6" s="8" t="str">
        <f t="shared" si="1"/>
        <v>ALFRED</v>
      </c>
    </row>
    <row r="7">
      <c r="A7" s="6" t="s">
        <v>6</v>
      </c>
      <c r="B7" s="8" t="str">
        <f t="shared" si="1"/>
        <v>ALFRED STATE</v>
      </c>
    </row>
    <row r="8">
      <c r="A8" s="10" t="s">
        <v>7</v>
      </c>
      <c r="B8" s="8" t="str">
        <f t="shared" si="1"/>
        <v>ALLEGHENY</v>
      </c>
    </row>
    <row r="9">
      <c r="A9" s="6" t="s">
        <v>8</v>
      </c>
      <c r="B9" s="8" t="str">
        <f t="shared" si="1"/>
        <v>ALMA</v>
      </c>
    </row>
    <row r="10">
      <c r="A10" s="10" t="s">
        <v>9</v>
      </c>
      <c r="B10" s="8" t="str">
        <f t="shared" si="1"/>
        <v>ALVERNIA</v>
      </c>
    </row>
    <row r="11">
      <c r="A11" s="6" t="s">
        <v>10</v>
      </c>
      <c r="B11" s="8" t="str">
        <f t="shared" si="1"/>
        <v>AMHERST</v>
      </c>
    </row>
    <row r="12">
      <c r="A12" s="10" t="s">
        <v>12</v>
      </c>
      <c r="B12" s="8" t="str">
        <f t="shared" si="1"/>
        <v>ANDERSON (IN)</v>
      </c>
    </row>
    <row r="13">
      <c r="A13" s="6" t="s">
        <v>14</v>
      </c>
      <c r="B13" s="8" t="str">
        <f t="shared" si="1"/>
        <v>AUGSBURG</v>
      </c>
    </row>
    <row r="14">
      <c r="A14" s="10" t="s">
        <v>15</v>
      </c>
      <c r="B14" s="8" t="str">
        <f t="shared" si="1"/>
        <v>AUGUSTANA (IL)</v>
      </c>
    </row>
    <row r="15">
      <c r="A15" s="6" t="s">
        <v>16</v>
      </c>
      <c r="B15" s="8" t="str">
        <f t="shared" si="1"/>
        <v>AURORA</v>
      </c>
    </row>
    <row r="16">
      <c r="A16" s="10" t="s">
        <v>18</v>
      </c>
      <c r="B16" s="8" t="str">
        <f t="shared" si="1"/>
        <v>AUSTIN</v>
      </c>
    </row>
    <row r="17">
      <c r="A17" s="6" t="s">
        <v>19</v>
      </c>
      <c r="B17" s="8" t="str">
        <f t="shared" si="1"/>
        <v>AVERETT</v>
      </c>
    </row>
    <row r="18">
      <c r="A18" s="10" t="s">
        <v>21</v>
      </c>
      <c r="B18" s="8" t="str">
        <f t="shared" si="1"/>
        <v>BALDWIN WALLACE</v>
      </c>
    </row>
    <row r="19">
      <c r="A19" s="6" t="s">
        <v>22</v>
      </c>
      <c r="B19" s="8" t="str">
        <f t="shared" si="1"/>
        <v>BATES</v>
      </c>
    </row>
    <row r="20">
      <c r="A20" s="10" t="s">
        <v>24</v>
      </c>
      <c r="B20" s="8" t="str">
        <f t="shared" si="1"/>
        <v>BELHAVEN</v>
      </c>
    </row>
    <row r="21">
      <c r="A21" s="6" t="s">
        <v>25</v>
      </c>
      <c r="B21" s="8" t="str">
        <f t="shared" si="1"/>
        <v>BELOIT</v>
      </c>
    </row>
    <row r="22">
      <c r="A22" s="10" t="s">
        <v>27</v>
      </c>
      <c r="B22" s="8" t="str">
        <f t="shared" si="1"/>
        <v>BENEDICTINE (IL)</v>
      </c>
    </row>
    <row r="23">
      <c r="A23" s="6" t="s">
        <v>28</v>
      </c>
      <c r="B23" s="8" t="str">
        <f t="shared" si="1"/>
        <v>BERRY</v>
      </c>
    </row>
    <row r="24">
      <c r="A24" s="10" t="s">
        <v>29</v>
      </c>
      <c r="B24" s="8" t="str">
        <f t="shared" si="1"/>
        <v>BETHANY (WV)</v>
      </c>
    </row>
    <row r="25">
      <c r="A25" s="6" t="s">
        <v>30</v>
      </c>
      <c r="B25" s="8" t="str">
        <f t="shared" si="1"/>
        <v>BETHEL (MN)</v>
      </c>
    </row>
    <row r="26">
      <c r="A26" s="10" t="s">
        <v>31</v>
      </c>
      <c r="B26" s="8" t="str">
        <f t="shared" si="1"/>
        <v>BLUFFTON</v>
      </c>
    </row>
    <row r="27">
      <c r="A27" s="6" t="s">
        <v>32</v>
      </c>
      <c r="B27" s="8" t="str">
        <f t="shared" si="1"/>
        <v>BOWDOIN</v>
      </c>
    </row>
    <row r="28">
      <c r="A28" s="10" t="s">
        <v>33</v>
      </c>
      <c r="B28" s="8" t="str">
        <f t="shared" si="1"/>
        <v>BREVARD</v>
      </c>
    </row>
    <row r="29">
      <c r="A29" s="6" t="s">
        <v>34</v>
      </c>
      <c r="B29" s="8" t="str">
        <f t="shared" si="1"/>
        <v>BRIDGEWATER (VA)</v>
      </c>
    </row>
    <row r="30">
      <c r="A30" s="10" t="s">
        <v>35</v>
      </c>
      <c r="B30" s="8" t="str">
        <f t="shared" si="1"/>
        <v>BRIDGEWATER STATE</v>
      </c>
    </row>
    <row r="31">
      <c r="A31" s="6" t="s">
        <v>36</v>
      </c>
      <c r="B31" s="8" t="str">
        <f t="shared" si="1"/>
        <v>BUENA VISTA</v>
      </c>
    </row>
    <row r="32">
      <c r="A32" s="10" t="s">
        <v>37</v>
      </c>
      <c r="B32" s="8" t="str">
        <f t="shared" si="1"/>
        <v>BUFFALO STATE</v>
      </c>
    </row>
    <row r="33">
      <c r="A33" s="6" t="s">
        <v>38</v>
      </c>
      <c r="B33" s="8" t="str">
        <f t="shared" si="1"/>
        <v>CAL LUTHERAN</v>
      </c>
    </row>
    <row r="34">
      <c r="A34" s="10" t="s">
        <v>39</v>
      </c>
      <c r="B34" s="8" t="str">
        <f t="shared" si="1"/>
        <v>CALVIN</v>
      </c>
    </row>
    <row r="35">
      <c r="A35" s="6" t="s">
        <v>40</v>
      </c>
      <c r="B35" s="8" t="str">
        <f t="shared" si="1"/>
        <v>CAPITAL</v>
      </c>
    </row>
    <row r="36">
      <c r="A36" s="10" t="s">
        <v>41</v>
      </c>
      <c r="B36" s="8" t="str">
        <f t="shared" si="1"/>
        <v>CARLETON</v>
      </c>
    </row>
    <row r="37">
      <c r="A37" s="6" t="s">
        <v>42</v>
      </c>
      <c r="B37" s="8" t="str">
        <f t="shared" si="1"/>
        <v>CARNEGIE MELLON</v>
      </c>
    </row>
    <row r="38">
      <c r="A38" s="10" t="s">
        <v>43</v>
      </c>
      <c r="B38" s="8" t="str">
        <f t="shared" si="1"/>
        <v>CARROLL (WI)</v>
      </c>
    </row>
    <row r="39">
      <c r="A39" s="6" t="s">
        <v>44</v>
      </c>
      <c r="B39" s="8" t="str">
        <f t="shared" si="1"/>
        <v>CARTHAGE</v>
      </c>
    </row>
    <row r="40">
      <c r="A40" s="10" t="s">
        <v>45</v>
      </c>
      <c r="B40" s="8" t="str">
        <f t="shared" si="1"/>
        <v>CASE WESTERN RESERVE</v>
      </c>
    </row>
    <row r="41">
      <c r="A41" s="6" t="s">
        <v>46</v>
      </c>
      <c r="B41" s="8" t="str">
        <f t="shared" si="1"/>
        <v>CATHOLIC</v>
      </c>
    </row>
    <row r="42">
      <c r="A42" s="10" t="s">
        <v>47</v>
      </c>
      <c r="B42" s="8" t="str">
        <f t="shared" si="1"/>
        <v>CENTENARY (LA)</v>
      </c>
    </row>
    <row r="43">
      <c r="A43" s="6" t="s">
        <v>48</v>
      </c>
      <c r="B43" s="8" t="str">
        <f t="shared" si="1"/>
        <v>CENTRAL (IA)</v>
      </c>
    </row>
    <row r="44">
      <c r="A44" s="10" t="s">
        <v>49</v>
      </c>
      <c r="B44" s="8" t="str">
        <f t="shared" si="1"/>
        <v>CENTRE</v>
      </c>
    </row>
    <row r="45">
      <c r="A45" s="6" t="s">
        <v>50</v>
      </c>
      <c r="B45" s="8" t="str">
        <f t="shared" si="1"/>
        <v>CHAPMAN</v>
      </c>
    </row>
    <row r="46">
      <c r="A46" s="10" t="s">
        <v>51</v>
      </c>
      <c r="B46" s="8" t="str">
        <f t="shared" si="1"/>
        <v>CHICAGO</v>
      </c>
    </row>
    <row r="47">
      <c r="A47" s="6" t="s">
        <v>52</v>
      </c>
      <c r="B47" s="8" t="str">
        <f t="shared" si="1"/>
        <v>CHRISTOPHER NEWPORT</v>
      </c>
    </row>
    <row r="48">
      <c r="A48" s="10" t="s">
        <v>53</v>
      </c>
      <c r="B48" s="8" t="str">
        <f t="shared" si="1"/>
        <v>CLAREMONT-MUDD-SCRIPPS</v>
      </c>
    </row>
    <row r="49">
      <c r="A49" s="6" t="s">
        <v>54</v>
      </c>
      <c r="B49" s="8" t="str">
        <f t="shared" si="1"/>
        <v>COAST GUARD</v>
      </c>
    </row>
    <row r="50">
      <c r="A50" s="10" t="s">
        <v>55</v>
      </c>
      <c r="B50" s="8" t="str">
        <f t="shared" si="1"/>
        <v>COE</v>
      </c>
    </row>
    <row r="51">
      <c r="A51" s="6" t="s">
        <v>56</v>
      </c>
      <c r="B51" s="8" t="str">
        <f t="shared" si="1"/>
        <v>COLBY</v>
      </c>
    </row>
    <row r="52">
      <c r="A52" s="10" t="s">
        <v>57</v>
      </c>
      <c r="B52" s="8" t="str">
        <f t="shared" si="1"/>
        <v>CONCORDIA CHICAGO</v>
      </c>
    </row>
    <row r="53">
      <c r="A53" s="6" t="s">
        <v>58</v>
      </c>
      <c r="B53" s="8" t="str">
        <f t="shared" si="1"/>
        <v>CONCORDIA WISCONSIN</v>
      </c>
    </row>
    <row r="54">
      <c r="A54" s="10" t="s">
        <v>59</v>
      </c>
      <c r="B54" s="8" t="str">
        <f t="shared" si="1"/>
        <v>CONCORDIA-MOORHEAD</v>
      </c>
    </row>
    <row r="55">
      <c r="A55" s="6" t="s">
        <v>60</v>
      </c>
      <c r="B55" s="8" t="str">
        <f t="shared" si="1"/>
        <v>CORNELL COLLEGE</v>
      </c>
    </row>
    <row r="56">
      <c r="A56" s="10" t="s">
        <v>61</v>
      </c>
      <c r="B56" s="8" t="str">
        <f t="shared" si="1"/>
        <v>CORTLAND</v>
      </c>
    </row>
    <row r="57">
      <c r="A57" s="6" t="s">
        <v>62</v>
      </c>
      <c r="B57" s="8" t="str">
        <f t="shared" si="1"/>
        <v>CROWN (MN)</v>
      </c>
    </row>
    <row r="58">
      <c r="A58" s="10" t="s">
        <v>63</v>
      </c>
      <c r="B58" s="8" t="str">
        <f t="shared" si="1"/>
        <v>CURRY</v>
      </c>
    </row>
    <row r="59">
      <c r="A59" s="6" t="s">
        <v>64</v>
      </c>
      <c r="B59" s="8" t="str">
        <f t="shared" si="1"/>
        <v>DEAN</v>
      </c>
    </row>
    <row r="60">
      <c r="A60" s="10" t="s">
        <v>65</v>
      </c>
      <c r="B60" s="8" t="str">
        <f t="shared" si="1"/>
        <v>DELAWARE VALLEY</v>
      </c>
    </row>
    <row r="61">
      <c r="A61" s="6" t="s">
        <v>66</v>
      </c>
      <c r="B61" s="8" t="str">
        <f t="shared" si="1"/>
        <v>DENISON</v>
      </c>
    </row>
    <row r="62">
      <c r="A62" s="10" t="s">
        <v>67</v>
      </c>
      <c r="B62" s="8" t="str">
        <f t="shared" si="1"/>
        <v>DEPAUW</v>
      </c>
    </row>
    <row r="63">
      <c r="A63" s="6" t="s">
        <v>68</v>
      </c>
      <c r="B63" s="8" t="str">
        <f t="shared" si="1"/>
        <v>DICKINSON</v>
      </c>
    </row>
    <row r="64">
      <c r="A64" s="10" t="s">
        <v>69</v>
      </c>
      <c r="B64" s="8" t="str">
        <f t="shared" si="1"/>
        <v>DUBUQUE</v>
      </c>
    </row>
    <row r="65">
      <c r="A65" s="6" t="s">
        <v>70</v>
      </c>
      <c r="B65" s="8" t="str">
        <f t="shared" si="1"/>
        <v>EAST TEXAS BAPTIST</v>
      </c>
    </row>
    <row r="66">
      <c r="A66" s="10" t="s">
        <v>71</v>
      </c>
      <c r="B66" s="8" t="str">
        <f t="shared" si="1"/>
        <v>EASTERN</v>
      </c>
    </row>
    <row r="67">
      <c r="A67" s="6" t="s">
        <v>72</v>
      </c>
      <c r="B67" s="8" t="str">
        <f t="shared" si="1"/>
        <v>ELMHURST</v>
      </c>
    </row>
    <row r="68">
      <c r="A68" s="10" t="s">
        <v>73</v>
      </c>
      <c r="B68" s="8" t="str">
        <f t="shared" si="1"/>
        <v>ENDICOTT</v>
      </c>
    </row>
    <row r="69">
      <c r="A69" s="6" t="s">
        <v>74</v>
      </c>
      <c r="B69" s="8" t="str">
        <f t="shared" si="1"/>
        <v>EUREKA</v>
      </c>
    </row>
    <row r="70">
      <c r="A70" s="10" t="s">
        <v>75</v>
      </c>
      <c r="B70" s="8" t="str">
        <f t="shared" si="1"/>
        <v>FDU-FLORHAM</v>
      </c>
    </row>
    <row r="71">
      <c r="A71" s="6" t="s">
        <v>76</v>
      </c>
      <c r="B71" s="8" t="str">
        <f t="shared" si="1"/>
        <v>FITCHBURG STATE</v>
      </c>
    </row>
    <row r="72">
      <c r="A72" s="10" t="s">
        <v>77</v>
      </c>
      <c r="B72" s="8" t="str">
        <f t="shared" si="1"/>
        <v>FRAMINGHAM STATE</v>
      </c>
    </row>
    <row r="73">
      <c r="A73" s="6" t="s">
        <v>78</v>
      </c>
      <c r="B73" s="8" t="str">
        <f t="shared" si="1"/>
        <v>FRANKLIN</v>
      </c>
    </row>
    <row r="74">
      <c r="A74" s="10" t="s">
        <v>79</v>
      </c>
      <c r="B74" s="8" t="str">
        <f t="shared" si="1"/>
        <v>FRANKLIN &amp; MARSHALL</v>
      </c>
    </row>
    <row r="75">
      <c r="A75" s="6" t="s">
        <v>80</v>
      </c>
      <c r="B75" s="8" t="str">
        <f t="shared" si="1"/>
        <v>GALLAUDET</v>
      </c>
    </row>
    <row r="76">
      <c r="A76" s="10" t="s">
        <v>81</v>
      </c>
      <c r="B76" s="8" t="str">
        <f t="shared" si="1"/>
        <v>GENEVA</v>
      </c>
    </row>
    <row r="77">
      <c r="A77" s="6" t="s">
        <v>82</v>
      </c>
      <c r="B77" s="8" t="str">
        <f t="shared" si="1"/>
        <v>GEORGE FOX</v>
      </c>
    </row>
    <row r="78">
      <c r="A78" s="10" t="s">
        <v>83</v>
      </c>
      <c r="B78" s="8" t="str">
        <f t="shared" si="1"/>
        <v>GETTYSBURG</v>
      </c>
    </row>
    <row r="79">
      <c r="A79" s="6" t="s">
        <v>84</v>
      </c>
      <c r="B79" s="8" t="str">
        <f t="shared" si="1"/>
        <v>GREENSBORO</v>
      </c>
    </row>
    <row r="80">
      <c r="A80" s="10" t="s">
        <v>85</v>
      </c>
      <c r="B80" s="8" t="str">
        <f t="shared" si="1"/>
        <v>GREENVILLE</v>
      </c>
    </row>
    <row r="81">
      <c r="A81" s="6" t="s">
        <v>86</v>
      </c>
      <c r="B81" s="8" t="str">
        <f t="shared" si="1"/>
        <v>GRINNELL</v>
      </c>
    </row>
    <row r="82">
      <c r="A82" s="10" t="s">
        <v>87</v>
      </c>
      <c r="B82" s="8" t="str">
        <f t="shared" si="1"/>
        <v>GROVE CITY</v>
      </c>
    </row>
    <row r="83">
      <c r="A83" s="6" t="s">
        <v>88</v>
      </c>
      <c r="B83" s="8" t="str">
        <f t="shared" si="1"/>
        <v>GUILFORD</v>
      </c>
    </row>
    <row r="84">
      <c r="A84" s="10" t="s">
        <v>89</v>
      </c>
      <c r="B84" s="8" t="str">
        <f t="shared" si="1"/>
        <v>GUSTAVUS ADOLPHUS</v>
      </c>
    </row>
    <row r="85">
      <c r="A85" s="6" t="s">
        <v>90</v>
      </c>
      <c r="B85" s="8" t="str">
        <f t="shared" si="1"/>
        <v>HAMILTON</v>
      </c>
    </row>
    <row r="86">
      <c r="A86" s="10" t="s">
        <v>91</v>
      </c>
      <c r="B86" s="8" t="str">
        <f t="shared" si="1"/>
        <v>HAMLINE</v>
      </c>
    </row>
    <row r="87">
      <c r="A87" s="6" t="s">
        <v>92</v>
      </c>
      <c r="B87" s="8" t="str">
        <f t="shared" si="1"/>
        <v>HAMPDEN-SYDNEY</v>
      </c>
    </row>
    <row r="88">
      <c r="A88" s="10" t="s">
        <v>93</v>
      </c>
      <c r="B88" s="8" t="str">
        <f t="shared" si="1"/>
        <v>HANOVER</v>
      </c>
    </row>
    <row r="89">
      <c r="A89" s="6" t="s">
        <v>94</v>
      </c>
      <c r="B89" s="8" t="str">
        <f t="shared" si="1"/>
        <v>HARDIN-SIMMONS</v>
      </c>
    </row>
    <row r="90">
      <c r="A90" s="10" t="s">
        <v>95</v>
      </c>
      <c r="B90" s="8" t="str">
        <f t="shared" si="1"/>
        <v>HARTWICK</v>
      </c>
    </row>
    <row r="91">
      <c r="A91" s="6" t="s">
        <v>96</v>
      </c>
      <c r="B91" s="8" t="str">
        <f t="shared" si="1"/>
        <v>HEIDELBERG</v>
      </c>
    </row>
    <row r="92">
      <c r="A92" s="10" t="s">
        <v>97</v>
      </c>
      <c r="B92" s="8" t="str">
        <f t="shared" si="1"/>
        <v>HENDRIX</v>
      </c>
    </row>
    <row r="93">
      <c r="A93" s="6" t="s">
        <v>98</v>
      </c>
      <c r="B93" s="8" t="str">
        <f t="shared" si="1"/>
        <v>HILBERT</v>
      </c>
    </row>
    <row r="94">
      <c r="A94" s="10" t="s">
        <v>99</v>
      </c>
      <c r="B94" s="8" t="str">
        <f t="shared" si="1"/>
        <v>HIRAM</v>
      </c>
    </row>
    <row r="95">
      <c r="A95" s="6" t="s">
        <v>100</v>
      </c>
      <c r="B95" s="8" t="str">
        <f t="shared" si="1"/>
        <v>HOBART</v>
      </c>
    </row>
    <row r="96">
      <c r="A96" s="10" t="s">
        <v>101</v>
      </c>
      <c r="B96" s="8" t="str">
        <f t="shared" si="1"/>
        <v>HOPE</v>
      </c>
    </row>
    <row r="97">
      <c r="A97" s="6" t="s">
        <v>102</v>
      </c>
      <c r="B97" s="8" t="str">
        <f t="shared" si="1"/>
        <v>HOWARD PAYNE</v>
      </c>
    </row>
    <row r="98">
      <c r="A98" s="10" t="s">
        <v>103</v>
      </c>
      <c r="B98" s="8" t="str">
        <f t="shared" si="1"/>
        <v>HUNTINGDON</v>
      </c>
    </row>
    <row r="99">
      <c r="A99" s="6" t="s">
        <v>104</v>
      </c>
      <c r="B99" s="8" t="str">
        <f t="shared" si="1"/>
        <v>HUSSON</v>
      </c>
    </row>
    <row r="100">
      <c r="A100" s="10" t="s">
        <v>105</v>
      </c>
      <c r="B100" s="8" t="str">
        <f t="shared" si="1"/>
        <v>ILLINOIS COLLEGE</v>
      </c>
    </row>
    <row r="101">
      <c r="A101" s="6" t="s">
        <v>106</v>
      </c>
      <c r="B101" s="8" t="str">
        <f t="shared" si="1"/>
        <v>ILLINOIS WESLEYAN</v>
      </c>
    </row>
    <row r="102">
      <c r="A102" s="10" t="s">
        <v>107</v>
      </c>
      <c r="B102" s="8" t="str">
        <f t="shared" si="1"/>
        <v>ITHACA</v>
      </c>
    </row>
    <row r="103">
      <c r="A103" s="6" t="s">
        <v>108</v>
      </c>
      <c r="B103" s="8" t="str">
        <f t="shared" si="1"/>
        <v>JOHN CARROLL</v>
      </c>
    </row>
    <row r="104">
      <c r="A104" s="10" t="s">
        <v>109</v>
      </c>
      <c r="B104" s="8" t="str">
        <f t="shared" si="1"/>
        <v>JOHNS HOPKINS</v>
      </c>
    </row>
    <row r="105">
      <c r="A105" s="6" t="s">
        <v>110</v>
      </c>
      <c r="B105" s="8" t="str">
        <f t="shared" si="1"/>
        <v>JUNIATA</v>
      </c>
    </row>
    <row r="106">
      <c r="A106" s="10" t="s">
        <v>111</v>
      </c>
      <c r="B106" s="8" t="str">
        <f t="shared" si="1"/>
        <v>KALAMAZOO</v>
      </c>
    </row>
    <row r="107">
      <c r="A107" s="6" t="s">
        <v>112</v>
      </c>
      <c r="B107" s="8" t="str">
        <f t="shared" si="1"/>
        <v>KEAN</v>
      </c>
    </row>
    <row r="108">
      <c r="A108" s="10" t="s">
        <v>113</v>
      </c>
      <c r="B108" s="8" t="str">
        <f t="shared" si="1"/>
        <v>KENYON</v>
      </c>
    </row>
    <row r="109">
      <c r="A109" s="6" t="s">
        <v>114</v>
      </c>
      <c r="B109" s="8" t="str">
        <f t="shared" si="1"/>
        <v>KEYSTONE</v>
      </c>
    </row>
    <row r="110">
      <c r="A110" s="10" t="s">
        <v>115</v>
      </c>
      <c r="B110" s="8" t="str">
        <f t="shared" si="1"/>
        <v>KING'S (PA)</v>
      </c>
    </row>
    <row r="111">
      <c r="A111" s="6" t="s">
        <v>116</v>
      </c>
      <c r="B111" s="8" t="str">
        <f t="shared" si="1"/>
        <v>KNOX</v>
      </c>
    </row>
    <row r="112">
      <c r="A112" s="10" t="s">
        <v>117</v>
      </c>
      <c r="B112" s="8" t="str">
        <f t="shared" si="1"/>
        <v>LA VERNE</v>
      </c>
    </row>
    <row r="113">
      <c r="A113" s="6" t="s">
        <v>118</v>
      </c>
      <c r="B113" s="8" t="str">
        <f t="shared" si="1"/>
        <v>LAGRANGE</v>
      </c>
    </row>
    <row r="114">
      <c r="A114" s="10" t="s">
        <v>119</v>
      </c>
      <c r="B114" s="8" t="str">
        <f t="shared" si="1"/>
        <v>LAKE FOREST</v>
      </c>
    </row>
    <row r="115">
      <c r="A115" s="6" t="s">
        <v>120</v>
      </c>
      <c r="B115" s="8" t="str">
        <f t="shared" si="1"/>
        <v>LAKELAND</v>
      </c>
    </row>
    <row r="116">
      <c r="A116" s="10" t="s">
        <v>121</v>
      </c>
      <c r="B116" s="8" t="str">
        <f t="shared" si="1"/>
        <v>LAWRENCE</v>
      </c>
    </row>
    <row r="117">
      <c r="A117" s="6" t="s">
        <v>122</v>
      </c>
      <c r="B117" s="8" t="str">
        <f t="shared" si="1"/>
        <v>LEBANON VALLEY</v>
      </c>
    </row>
    <row r="118">
      <c r="A118" s="10" t="s">
        <v>123</v>
      </c>
      <c r="B118" s="8" t="str">
        <f t="shared" si="1"/>
        <v>LEWIS &amp; CLARK</v>
      </c>
    </row>
    <row r="119">
      <c r="A119" s="6" t="s">
        <v>124</v>
      </c>
      <c r="B119" s="8" t="str">
        <f t="shared" si="1"/>
        <v>LINFIELD</v>
      </c>
    </row>
    <row r="120">
      <c r="A120" s="10" t="s">
        <v>125</v>
      </c>
      <c r="B120" s="8" t="str">
        <f t="shared" si="1"/>
        <v>LORAS</v>
      </c>
    </row>
    <row r="121">
      <c r="A121" s="6" t="s">
        <v>126</v>
      </c>
      <c r="B121" s="8" t="str">
        <f t="shared" si="1"/>
        <v>LUTHER</v>
      </c>
    </row>
    <row r="122">
      <c r="A122" s="10" t="s">
        <v>127</v>
      </c>
      <c r="B122" s="8" t="str">
        <f t="shared" si="1"/>
        <v>LYCOMING</v>
      </c>
    </row>
    <row r="123">
      <c r="A123" s="6" t="s">
        <v>128</v>
      </c>
      <c r="B123" s="8" t="str">
        <f t="shared" si="1"/>
        <v>LYON</v>
      </c>
    </row>
    <row r="124">
      <c r="A124" s="10" t="s">
        <v>129</v>
      </c>
      <c r="B124" s="8" t="str">
        <f t="shared" si="1"/>
        <v>MACALESTER</v>
      </c>
    </row>
    <row r="125">
      <c r="A125" s="6" t="s">
        <v>130</v>
      </c>
      <c r="B125" s="8" t="str">
        <f t="shared" si="1"/>
        <v>MAINE MARITIME</v>
      </c>
    </row>
    <row r="126">
      <c r="A126" s="10" t="s">
        <v>131</v>
      </c>
      <c r="B126" s="8" t="str">
        <f t="shared" si="1"/>
        <v>MANCHESTER</v>
      </c>
    </row>
    <row r="127">
      <c r="A127" s="6" t="s">
        <v>132</v>
      </c>
      <c r="B127" s="8" t="str">
        <f t="shared" si="1"/>
        <v>MARIETTA</v>
      </c>
    </row>
    <row r="128">
      <c r="A128" s="10" t="s">
        <v>133</v>
      </c>
      <c r="B128" s="8" t="str">
        <f t="shared" si="1"/>
        <v>MARTIN LUTHER</v>
      </c>
    </row>
    <row r="129">
      <c r="A129" s="6" t="s">
        <v>134</v>
      </c>
      <c r="B129" s="8" t="str">
        <f t="shared" si="1"/>
        <v>MARY HARDIN-BAYLOR</v>
      </c>
    </row>
    <row r="130">
      <c r="A130" s="10" t="s">
        <v>135</v>
      </c>
      <c r="B130" s="8" t="str">
        <f t="shared" si="1"/>
        <v>MARYVILLE (TN)</v>
      </c>
    </row>
    <row r="131">
      <c r="A131" s="6" t="s">
        <v>136</v>
      </c>
      <c r="B131" s="8" t="str">
        <f t="shared" si="1"/>
        <v>MASSACHUSETTS MARITIME</v>
      </c>
    </row>
    <row r="132">
      <c r="A132" s="10" t="s">
        <v>137</v>
      </c>
      <c r="B132" s="8" t="str">
        <f t="shared" si="1"/>
        <v>MCDANIEL</v>
      </c>
    </row>
    <row r="133">
      <c r="A133" s="6" t="s">
        <v>138</v>
      </c>
      <c r="B133" s="8" t="str">
        <f t="shared" si="1"/>
        <v>MCMURRY</v>
      </c>
    </row>
    <row r="134">
      <c r="A134" s="10" t="s">
        <v>139</v>
      </c>
      <c r="B134" s="8" t="str">
        <f t="shared" si="1"/>
        <v>MERCHANT MARINE</v>
      </c>
    </row>
    <row r="135">
      <c r="A135" s="6" t="s">
        <v>140</v>
      </c>
      <c r="B135" s="8" t="str">
        <f t="shared" si="1"/>
        <v>METHODIST</v>
      </c>
    </row>
    <row r="136">
      <c r="A136" s="10" t="s">
        <v>141</v>
      </c>
      <c r="B136" s="8" t="str">
        <f t="shared" si="1"/>
        <v>MIDDLEBURY</v>
      </c>
    </row>
    <row r="137">
      <c r="A137" s="6" t="s">
        <v>142</v>
      </c>
      <c r="B137" s="8" t="str">
        <f t="shared" si="1"/>
        <v>MILLIKIN</v>
      </c>
    </row>
    <row r="138">
      <c r="A138" s="10" t="s">
        <v>143</v>
      </c>
      <c r="B138" s="8" t="str">
        <f t="shared" si="1"/>
        <v>MILLSAPS</v>
      </c>
    </row>
    <row r="139">
      <c r="A139" s="6" t="s">
        <v>144</v>
      </c>
      <c r="B139" s="8" t="str">
        <f t="shared" si="1"/>
        <v>MINNESOTA MORRIS</v>
      </c>
    </row>
    <row r="140">
      <c r="A140" s="10" t="s">
        <v>145</v>
      </c>
      <c r="B140" s="8" t="str">
        <f t="shared" si="1"/>
        <v>MISERICORDIA</v>
      </c>
    </row>
    <row r="141">
      <c r="A141" s="6" t="s">
        <v>146</v>
      </c>
      <c r="B141" s="8" t="str">
        <f t="shared" si="1"/>
        <v>MIT</v>
      </c>
    </row>
    <row r="142">
      <c r="A142" s="10" t="s">
        <v>147</v>
      </c>
      <c r="B142" s="8" t="str">
        <f t="shared" si="1"/>
        <v>MONMOUTH (IL)</v>
      </c>
    </row>
    <row r="143">
      <c r="A143" s="6" t="s">
        <v>148</v>
      </c>
      <c r="B143" s="8" t="str">
        <f t="shared" si="1"/>
        <v>MONTCLAIR STATE</v>
      </c>
    </row>
    <row r="144">
      <c r="A144" s="10" t="s">
        <v>149</v>
      </c>
      <c r="B144" s="8" t="str">
        <f t="shared" si="1"/>
        <v>MORAVIAN</v>
      </c>
    </row>
    <row r="145">
      <c r="A145" s="6" t="s">
        <v>150</v>
      </c>
      <c r="B145" s="8" t="str">
        <f t="shared" si="1"/>
        <v>MORRISVILLE STATE</v>
      </c>
    </row>
    <row r="146">
      <c r="A146" s="10" t="s">
        <v>151</v>
      </c>
      <c r="B146" s="8" t="str">
        <f t="shared" si="1"/>
        <v>MOUNT ST. JOSEPH</v>
      </c>
    </row>
    <row r="147">
      <c r="A147" s="6" t="s">
        <v>152</v>
      </c>
      <c r="B147" s="8" t="str">
        <f t="shared" si="1"/>
        <v>MOUNT UNION</v>
      </c>
    </row>
    <row r="148">
      <c r="A148" s="10" t="s">
        <v>153</v>
      </c>
      <c r="B148" s="8" t="str">
        <f t="shared" si="1"/>
        <v>MUHLENBERG</v>
      </c>
    </row>
    <row r="149">
      <c r="A149" s="6" t="s">
        <v>154</v>
      </c>
      <c r="B149" s="8" t="str">
        <f t="shared" si="1"/>
        <v>MUSKINGUM</v>
      </c>
    </row>
    <row r="150">
      <c r="A150" s="10" t="s">
        <v>155</v>
      </c>
      <c r="B150" s="8" t="str">
        <f t="shared" si="1"/>
        <v>NEBRASKA WESLEYAN</v>
      </c>
    </row>
    <row r="151">
      <c r="A151" s="6" t="s">
        <v>156</v>
      </c>
      <c r="B151" s="8" t="str">
        <f t="shared" si="1"/>
        <v>NEW ENGLAND COLLEGE</v>
      </c>
    </row>
    <row r="152">
      <c r="A152" s="10" t="s">
        <v>157</v>
      </c>
      <c r="B152" s="8" t="str">
        <f t="shared" si="1"/>
        <v>NICHOLS</v>
      </c>
    </row>
    <row r="153">
      <c r="A153" s="6" t="s">
        <v>158</v>
      </c>
      <c r="B153" s="8" t="str">
        <f t="shared" si="1"/>
        <v>NORTH CAROLINA WESLEYAN</v>
      </c>
    </row>
    <row r="154">
      <c r="A154" s="10" t="s">
        <v>159</v>
      </c>
      <c r="B154" s="8" t="str">
        <f t="shared" si="1"/>
        <v>NORTH CENTRAL (IL)</v>
      </c>
    </row>
    <row r="155">
      <c r="A155" s="6" t="s">
        <v>160</v>
      </c>
      <c r="B155" s="8" t="str">
        <f t="shared" si="1"/>
        <v>NORTH PARK</v>
      </c>
    </row>
    <row r="156">
      <c r="A156" s="10" t="s">
        <v>161</v>
      </c>
      <c r="B156" s="8" t="str">
        <f t="shared" si="1"/>
        <v>NORTHWESTERN (MN)</v>
      </c>
    </row>
    <row r="157">
      <c r="A157" s="6" t="s">
        <v>162</v>
      </c>
      <c r="B157" s="8" t="str">
        <f t="shared" si="1"/>
        <v>NORWICH</v>
      </c>
    </row>
    <row r="158">
      <c r="A158" s="10" t="s">
        <v>163</v>
      </c>
      <c r="B158" s="8" t="str">
        <f t="shared" si="1"/>
        <v>OBERLIN</v>
      </c>
    </row>
    <row r="159">
      <c r="A159" s="6" t="s">
        <v>164</v>
      </c>
      <c r="B159" s="8" t="str">
        <f t="shared" si="1"/>
        <v>OHIO NORTHERN</v>
      </c>
    </row>
    <row r="160">
      <c r="A160" s="10" t="s">
        <v>165</v>
      </c>
      <c r="B160" s="8" t="str">
        <f t="shared" si="1"/>
        <v>OHIO WESLEYAN</v>
      </c>
    </row>
    <row r="161">
      <c r="A161" s="6" t="s">
        <v>166</v>
      </c>
      <c r="B161" s="8" t="str">
        <f t="shared" si="1"/>
        <v>OLIVET</v>
      </c>
    </row>
    <row r="162">
      <c r="A162" s="10" t="s">
        <v>167</v>
      </c>
      <c r="B162" s="8" t="str">
        <f t="shared" si="1"/>
        <v>OTTERBEIN</v>
      </c>
    </row>
    <row r="163">
      <c r="A163" s="6" t="s">
        <v>168</v>
      </c>
      <c r="B163" s="8" t="str">
        <f t="shared" si="1"/>
        <v>PACIFIC (OR)</v>
      </c>
    </row>
    <row r="164">
      <c r="A164" s="10" t="s">
        <v>169</v>
      </c>
      <c r="B164" s="8" t="str">
        <f t="shared" si="1"/>
        <v>PACIFIC LUTHERAN</v>
      </c>
    </row>
    <row r="165">
      <c r="A165" s="6" t="s">
        <v>170</v>
      </c>
      <c r="B165" s="8" t="str">
        <f t="shared" si="1"/>
        <v>PLYMOUTH STATE</v>
      </c>
    </row>
    <row r="166">
      <c r="A166" s="10" t="s">
        <v>171</v>
      </c>
      <c r="B166" s="8" t="str">
        <f t="shared" si="1"/>
        <v>POMONA-PITZER</v>
      </c>
    </row>
    <row r="167">
      <c r="A167" s="6" t="s">
        <v>172</v>
      </c>
      <c r="B167" s="8" t="str">
        <f t="shared" si="1"/>
        <v>PUGET SOUND</v>
      </c>
    </row>
    <row r="168">
      <c r="A168" s="10" t="s">
        <v>173</v>
      </c>
      <c r="B168" s="8" t="str">
        <f t="shared" si="1"/>
        <v>RANDOLPH-MACON</v>
      </c>
    </row>
    <row r="169">
      <c r="A169" s="6" t="s">
        <v>174</v>
      </c>
      <c r="B169" s="8" t="str">
        <f t="shared" si="1"/>
        <v>REDLANDS</v>
      </c>
    </row>
    <row r="170">
      <c r="A170" s="10" t="s">
        <v>175</v>
      </c>
      <c r="B170" s="8" t="str">
        <f t="shared" si="1"/>
        <v>RENSSELAER</v>
      </c>
    </row>
    <row r="171">
      <c r="A171" s="6" t="s">
        <v>176</v>
      </c>
      <c r="B171" s="8" t="str">
        <f t="shared" si="1"/>
        <v>RHODES</v>
      </c>
    </row>
    <row r="172">
      <c r="A172" s="10" t="s">
        <v>177</v>
      </c>
      <c r="B172" s="8" t="str">
        <f t="shared" si="1"/>
        <v>RIPON</v>
      </c>
    </row>
    <row r="173">
      <c r="A173" s="6" t="s">
        <v>178</v>
      </c>
      <c r="B173" s="8" t="str">
        <f t="shared" si="1"/>
        <v>ROANOKE</v>
      </c>
    </row>
    <row r="174">
      <c r="A174" s="10" t="s">
        <v>179</v>
      </c>
      <c r="B174" s="8" t="str">
        <f t="shared" si="1"/>
        <v>ROCHESTER</v>
      </c>
    </row>
    <row r="175">
      <c r="A175" s="6" t="s">
        <v>180</v>
      </c>
      <c r="B175" s="8" t="str">
        <f t="shared" si="1"/>
        <v>ROCKFORD</v>
      </c>
    </row>
    <row r="176">
      <c r="A176" s="10" t="s">
        <v>181</v>
      </c>
      <c r="B176" s="8" t="str">
        <f t="shared" si="1"/>
        <v>ROSE-HULMAN</v>
      </c>
    </row>
    <row r="177">
      <c r="A177" s="6" t="s">
        <v>182</v>
      </c>
      <c r="B177" s="8" t="str">
        <f t="shared" si="1"/>
        <v>ROWAN</v>
      </c>
    </row>
    <row r="178">
      <c r="A178" s="10" t="s">
        <v>183</v>
      </c>
      <c r="B178" s="8" t="str">
        <f t="shared" si="1"/>
        <v>SAINT JOHN'S (MN)</v>
      </c>
    </row>
    <row r="179">
      <c r="A179" s="6" t="s">
        <v>184</v>
      </c>
      <c r="B179" s="8" t="str">
        <f t="shared" si="1"/>
        <v>SAINT VINCENT</v>
      </c>
    </row>
    <row r="180">
      <c r="A180" s="10" t="s">
        <v>185</v>
      </c>
      <c r="B180" s="8" t="str">
        <f t="shared" si="1"/>
        <v>SALISBURY</v>
      </c>
    </row>
    <row r="181">
      <c r="A181" s="6" t="s">
        <v>186</v>
      </c>
      <c r="B181" s="8" t="str">
        <f t="shared" si="1"/>
        <v>SALVE REGINA</v>
      </c>
    </row>
    <row r="182">
      <c r="A182" s="10" t="s">
        <v>187</v>
      </c>
      <c r="B182" s="8" t="str">
        <f t="shared" si="1"/>
        <v>SCHREINER</v>
      </c>
    </row>
    <row r="183">
      <c r="A183" s="6" t="s">
        <v>188</v>
      </c>
      <c r="B183" s="8" t="str">
        <f t="shared" si="1"/>
        <v>SEWANEE</v>
      </c>
    </row>
    <row r="184">
      <c r="A184" s="10" t="s">
        <v>189</v>
      </c>
      <c r="B184" s="8" t="str">
        <f t="shared" si="1"/>
        <v>SHENANDOAH</v>
      </c>
    </row>
    <row r="185">
      <c r="A185" s="6" t="s">
        <v>190</v>
      </c>
      <c r="B185" s="8" t="str">
        <f t="shared" si="1"/>
        <v>SIMPSON (IA)</v>
      </c>
    </row>
    <row r="186">
      <c r="A186" s="10" t="s">
        <v>191</v>
      </c>
      <c r="B186" s="8" t="str">
        <f t="shared" si="1"/>
        <v>SOUTHERN VIRGINIA</v>
      </c>
    </row>
    <row r="187">
      <c r="A187" s="6" t="s">
        <v>192</v>
      </c>
      <c r="B187" s="8" t="str">
        <f t="shared" si="1"/>
        <v>SOUTHWESTERN (TX)</v>
      </c>
    </row>
    <row r="188">
      <c r="A188" s="10" t="s">
        <v>193</v>
      </c>
      <c r="B188" s="8" t="str">
        <f t="shared" si="1"/>
        <v>SPRINGFIELD</v>
      </c>
    </row>
    <row r="189">
      <c r="A189" s="6" t="s">
        <v>194</v>
      </c>
      <c r="B189" s="8" t="str">
        <f t="shared" si="1"/>
        <v>ST. JOHN FISHER</v>
      </c>
    </row>
    <row r="190">
      <c r="A190" s="10" t="s">
        <v>195</v>
      </c>
      <c r="B190" s="8" t="str">
        <f t="shared" si="1"/>
        <v>ST. LAWRENCE</v>
      </c>
    </row>
    <row r="191">
      <c r="A191" s="6" t="s">
        <v>196</v>
      </c>
      <c r="B191" s="8" t="str">
        <f t="shared" si="1"/>
        <v>ST. NORBERT</v>
      </c>
    </row>
    <row r="192">
      <c r="A192" s="10" t="s">
        <v>197</v>
      </c>
      <c r="B192" s="8" t="str">
        <f t="shared" si="1"/>
        <v>ST. OLAF</v>
      </c>
    </row>
    <row r="193">
      <c r="A193" s="6" t="s">
        <v>198</v>
      </c>
      <c r="B193" s="8" t="str">
        <f t="shared" si="1"/>
        <v>ST. SCHOLASTICA</v>
      </c>
    </row>
    <row r="194">
      <c r="A194" s="10" t="s">
        <v>199</v>
      </c>
      <c r="B194" s="8" t="str">
        <f t="shared" si="1"/>
        <v>STEVENSON</v>
      </c>
    </row>
    <row r="195">
      <c r="A195" s="6" t="s">
        <v>200</v>
      </c>
      <c r="B195" s="8" t="str">
        <f t="shared" si="1"/>
        <v>SUNY BROCKPORT</v>
      </c>
    </row>
    <row r="196">
      <c r="A196" s="10" t="s">
        <v>201</v>
      </c>
      <c r="B196" s="8" t="str">
        <f t="shared" si="1"/>
        <v>SUNY MARITIME</v>
      </c>
    </row>
    <row r="197">
      <c r="A197" s="6" t="s">
        <v>202</v>
      </c>
      <c r="B197" s="8" t="str">
        <f t="shared" si="1"/>
        <v>SUSQUEHANNA</v>
      </c>
    </row>
    <row r="198">
      <c r="A198" s="10" t="s">
        <v>203</v>
      </c>
      <c r="B198" s="8" t="str">
        <f t="shared" si="1"/>
        <v>TCNJ</v>
      </c>
    </row>
    <row r="199">
      <c r="A199" s="6" t="s">
        <v>204</v>
      </c>
      <c r="B199" s="8" t="str">
        <f t="shared" si="1"/>
        <v>TEXAS LUTHERAN</v>
      </c>
    </row>
    <row r="200">
      <c r="A200" s="10" t="s">
        <v>205</v>
      </c>
      <c r="B200" s="8" t="str">
        <f t="shared" si="1"/>
        <v>THIEL</v>
      </c>
    </row>
    <row r="201">
      <c r="A201" s="6" t="s">
        <v>206</v>
      </c>
      <c r="B201" s="8" t="str">
        <f t="shared" si="1"/>
        <v>TRINE</v>
      </c>
    </row>
    <row r="202">
      <c r="A202" s="10" t="s">
        <v>207</v>
      </c>
      <c r="B202" s="8" t="str">
        <f t="shared" si="1"/>
        <v>TRINITY (CT)</v>
      </c>
    </row>
    <row r="203">
      <c r="A203" s="6" t="s">
        <v>208</v>
      </c>
      <c r="B203" s="8" t="str">
        <f t="shared" si="1"/>
        <v>TRINITY (TX)</v>
      </c>
    </row>
    <row r="204">
      <c r="A204" s="10" t="s">
        <v>209</v>
      </c>
      <c r="B204" s="8" t="str">
        <f t="shared" si="1"/>
        <v>TUFTS</v>
      </c>
    </row>
    <row r="205">
      <c r="A205" s="6" t="s">
        <v>210</v>
      </c>
      <c r="B205" s="8" t="str">
        <f t="shared" si="1"/>
        <v>UMASS DARTMOUTH</v>
      </c>
    </row>
    <row r="206">
      <c r="A206" s="10" t="s">
        <v>211</v>
      </c>
      <c r="B206" s="8" t="str">
        <f t="shared" si="1"/>
        <v>UNION (NY)</v>
      </c>
    </row>
    <row r="207">
      <c r="A207" s="6" t="s">
        <v>212</v>
      </c>
      <c r="B207" s="8" t="str">
        <f t="shared" si="1"/>
        <v>UNIVERSITY OF NEW ENGLAND</v>
      </c>
    </row>
    <row r="208">
      <c r="A208" s="10" t="s">
        <v>213</v>
      </c>
      <c r="B208" s="8" t="str">
        <f t="shared" si="1"/>
        <v>URSINUS</v>
      </c>
    </row>
    <row r="209">
      <c r="A209" s="6" t="s">
        <v>214</v>
      </c>
      <c r="B209" s="8" t="str">
        <f t="shared" si="1"/>
        <v>UTICA</v>
      </c>
    </row>
    <row r="210">
      <c r="A210" s="10" t="s">
        <v>215</v>
      </c>
      <c r="B210" s="8" t="str">
        <f t="shared" si="1"/>
        <v>UW-EAU CLAIRE</v>
      </c>
    </row>
    <row r="211">
      <c r="A211" s="6" t="s">
        <v>216</v>
      </c>
      <c r="B211" s="8" t="str">
        <f t="shared" si="1"/>
        <v>UW-LA CROSSE</v>
      </c>
    </row>
    <row r="212">
      <c r="A212" s="10" t="s">
        <v>217</v>
      </c>
      <c r="B212" s="8" t="str">
        <f t="shared" si="1"/>
        <v>UW-OSHKOSH</v>
      </c>
    </row>
    <row r="213">
      <c r="A213" s="6" t="s">
        <v>218</v>
      </c>
      <c r="B213" s="8" t="str">
        <f t="shared" si="1"/>
        <v>UW-PLATTEVILLE</v>
      </c>
    </row>
    <row r="214">
      <c r="A214" s="10" t="s">
        <v>219</v>
      </c>
      <c r="B214" s="8" t="str">
        <f t="shared" si="1"/>
        <v>UW-RIVER FALLS</v>
      </c>
    </row>
    <row r="215">
      <c r="A215" s="6" t="s">
        <v>220</v>
      </c>
      <c r="B215" s="8" t="str">
        <f t="shared" si="1"/>
        <v>UW-STEVENS POINT</v>
      </c>
    </row>
    <row r="216">
      <c r="A216" s="10" t="s">
        <v>221</v>
      </c>
      <c r="B216" s="8" t="str">
        <f t="shared" si="1"/>
        <v>UW-STOUT</v>
      </c>
    </row>
    <row r="217">
      <c r="A217" s="6" t="s">
        <v>222</v>
      </c>
      <c r="B217" s="8" t="str">
        <f t="shared" si="1"/>
        <v>UW-WHITEWATER</v>
      </c>
    </row>
    <row r="218">
      <c r="A218" s="10" t="s">
        <v>223</v>
      </c>
      <c r="B218" s="8" t="str">
        <f t="shared" si="1"/>
        <v>VERMONT STATE CASTLETON</v>
      </c>
    </row>
    <row r="219">
      <c r="A219" s="6" t="s">
        <v>224</v>
      </c>
      <c r="B219" s="8" t="str">
        <f t="shared" si="1"/>
        <v>WABASH</v>
      </c>
    </row>
    <row r="220">
      <c r="A220" s="10" t="s">
        <v>225</v>
      </c>
      <c r="B220" s="8" t="str">
        <f t="shared" si="1"/>
        <v>WARTBURG</v>
      </c>
    </row>
    <row r="221">
      <c r="A221" s="6" t="s">
        <v>226</v>
      </c>
      <c r="B221" s="8" t="str">
        <f t="shared" si="1"/>
        <v>WASHINGTON &amp; JEFFERSON</v>
      </c>
    </row>
    <row r="222">
      <c r="A222" s="10" t="s">
        <v>227</v>
      </c>
      <c r="B222" s="8" t="str">
        <f t="shared" si="1"/>
        <v>WASHINGTON AND LEE</v>
      </c>
    </row>
    <row r="223">
      <c r="A223" s="6" t="s">
        <v>228</v>
      </c>
      <c r="B223" s="8" t="str">
        <f t="shared" si="1"/>
        <v>WASHU</v>
      </c>
    </row>
    <row r="224">
      <c r="A224" s="10" t="s">
        <v>229</v>
      </c>
      <c r="B224" s="8" t="str">
        <f t="shared" si="1"/>
        <v>WAYNESBURG</v>
      </c>
    </row>
    <row r="225">
      <c r="A225" s="6" t="s">
        <v>230</v>
      </c>
      <c r="B225" s="8" t="str">
        <f t="shared" si="1"/>
        <v>WESLEYAN (CT)</v>
      </c>
    </row>
    <row r="226">
      <c r="A226" s="10" t="s">
        <v>231</v>
      </c>
      <c r="B226" s="8" t="str">
        <f t="shared" si="1"/>
        <v>WESTERN CONNECTICUT STATE</v>
      </c>
    </row>
    <row r="227">
      <c r="A227" s="6" t="s">
        <v>232</v>
      </c>
      <c r="B227" s="8" t="str">
        <f t="shared" si="1"/>
        <v>WESTERN NEW ENGLAND</v>
      </c>
    </row>
    <row r="228">
      <c r="A228" s="10" t="s">
        <v>233</v>
      </c>
      <c r="B228" s="8" t="str">
        <f t="shared" si="1"/>
        <v>WESTFIELD STATE</v>
      </c>
    </row>
    <row r="229">
      <c r="A229" s="6" t="s">
        <v>234</v>
      </c>
      <c r="B229" s="8" t="str">
        <f t="shared" si="1"/>
        <v>WESTMINSTER (MO)</v>
      </c>
    </row>
    <row r="230">
      <c r="A230" s="10" t="s">
        <v>235</v>
      </c>
      <c r="B230" s="8" t="str">
        <f t="shared" si="1"/>
        <v>WESTMINSTER (PA)</v>
      </c>
    </row>
    <row r="231">
      <c r="A231" s="6" t="s">
        <v>236</v>
      </c>
      <c r="B231" s="8" t="str">
        <f t="shared" si="1"/>
        <v>WHEATON (IL)</v>
      </c>
    </row>
    <row r="232">
      <c r="A232" s="10" t="s">
        <v>237</v>
      </c>
      <c r="B232" s="8" t="str">
        <f t="shared" si="1"/>
        <v>WHITTIER</v>
      </c>
    </row>
    <row r="233">
      <c r="A233" s="6" t="s">
        <v>238</v>
      </c>
      <c r="B233" s="8" t="str">
        <f t="shared" si="1"/>
        <v>WHITWORTH</v>
      </c>
    </row>
    <row r="234">
      <c r="A234" s="10" t="s">
        <v>239</v>
      </c>
      <c r="B234" s="8" t="str">
        <f t="shared" si="1"/>
        <v>WIDENER</v>
      </c>
    </row>
    <row r="235">
      <c r="A235" s="6" t="s">
        <v>240</v>
      </c>
      <c r="B235" s="8" t="str">
        <f t="shared" si="1"/>
        <v>WILKES</v>
      </c>
    </row>
    <row r="236">
      <c r="A236" s="10" t="s">
        <v>241</v>
      </c>
      <c r="B236" s="8" t="str">
        <f t="shared" si="1"/>
        <v>WILLAMETTE</v>
      </c>
    </row>
    <row r="237">
      <c r="A237" s="6" t="s">
        <v>242</v>
      </c>
      <c r="B237" s="8" t="str">
        <f t="shared" si="1"/>
        <v>WILLIAM PATERSON</v>
      </c>
    </row>
    <row r="238">
      <c r="A238" s="10" t="s">
        <v>243</v>
      </c>
      <c r="B238" s="8" t="str">
        <f t="shared" si="1"/>
        <v>WILLIAMS</v>
      </c>
    </row>
    <row r="239">
      <c r="A239" s="6" t="s">
        <v>244</v>
      </c>
      <c r="B239" s="8" t="str">
        <f t="shared" si="1"/>
        <v>WILMINGTON (OH)</v>
      </c>
    </row>
    <row r="240">
      <c r="A240" s="10" t="s">
        <v>245</v>
      </c>
      <c r="B240" s="8" t="str">
        <f t="shared" si="1"/>
        <v>WISCONSIN LUTHERAN</v>
      </c>
    </row>
    <row r="241">
      <c r="A241" s="6" t="s">
        <v>246</v>
      </c>
      <c r="B241" s="8" t="str">
        <f t="shared" si="1"/>
        <v>WITTENBERG</v>
      </c>
    </row>
    <row r="242">
      <c r="A242" s="10" t="s">
        <v>247</v>
      </c>
      <c r="B242" s="8" t="str">
        <f t="shared" si="1"/>
        <v>WOOSTER</v>
      </c>
    </row>
    <row r="243">
      <c r="A243" s="6" t="s">
        <v>248</v>
      </c>
      <c r="B243" s="8" t="str">
        <f t="shared" si="1"/>
        <v>WORCESTER STATE</v>
      </c>
    </row>
    <row r="244">
      <c r="A244" s="10" t="s">
        <v>249</v>
      </c>
      <c r="B244" s="8" t="str">
        <f t="shared" si="1"/>
        <v>WPI</v>
      </c>
    </row>
  </sheetData>
  <mergeCells count="1">
    <mergeCell ref="A1:B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2" width="3.88"/>
    <col customWidth="1" min="3" max="3" width="28.88"/>
    <col customWidth="1" min="4" max="6" width="3.88"/>
    <col customWidth="1" min="7" max="7" width="28.88"/>
    <col customWidth="1" min="8" max="10" width="3.88"/>
    <col customWidth="1" min="11" max="11" width="28.88"/>
    <col customWidth="1" min="12" max="14" width="3.88"/>
    <col customWidth="1" min="15" max="15" width="28.88"/>
    <col customWidth="1" min="16" max="18" width="3.88"/>
    <col customWidth="1" min="19" max="19" width="28.88"/>
    <col customWidth="1" min="20" max="22" width="3.88"/>
    <col customWidth="1" min="23" max="23" width="12.63"/>
    <col customWidth="1" min="24" max="24" width="3.88"/>
    <col customWidth="1" min="25" max="27" width="4.25"/>
    <col customWidth="1" min="28" max="30" width="3.88"/>
    <col customWidth="1" min="31" max="31" width="28.88"/>
    <col customWidth="1" min="32" max="34" width="3.88"/>
    <col customWidth="1" min="35" max="35" width="28.88"/>
    <col customWidth="1" min="36" max="38" width="3.88"/>
    <col customWidth="1" min="39" max="39" width="28.88"/>
    <col customWidth="1" min="40" max="42" width="3.88"/>
    <col customWidth="1" min="43" max="43" width="28.88"/>
    <col customWidth="1" min="44" max="46" width="3.88"/>
    <col customWidth="1" min="47" max="47" width="28.88"/>
    <col customWidth="1" min="48" max="48" width="3.88"/>
  </cols>
  <sheetData>
    <row r="1" ht="126.0" customHeight="1">
      <c r="A1" s="1"/>
      <c r="B1" s="1"/>
      <c r="C1" s="1"/>
      <c r="D1" s="1"/>
      <c r="E1" s="1"/>
      <c r="F1" s="4" t="s">
        <v>1</v>
      </c>
      <c r="AR1" s="4"/>
      <c r="AS1" s="4"/>
      <c r="AT1" s="4"/>
      <c r="AU1" s="4"/>
      <c r="AV1" s="7"/>
    </row>
    <row r="2" ht="12.0" customHeight="1">
      <c r="A2" s="9"/>
      <c r="B2" s="9"/>
      <c r="C2" s="9"/>
      <c r="D2" s="9"/>
      <c r="E2" s="9"/>
      <c r="W2" s="11"/>
      <c r="X2" s="11"/>
      <c r="Y2" s="11"/>
      <c r="Z2" s="11"/>
      <c r="AA2" s="11"/>
      <c r="AB2" s="9"/>
    </row>
    <row r="3" ht="37.5" customHeight="1">
      <c r="A3" s="15"/>
      <c r="B3" s="15"/>
      <c r="C3" s="16" t="s">
        <v>11</v>
      </c>
      <c r="E3" s="15"/>
      <c r="F3" s="16" t="s">
        <v>13</v>
      </c>
      <c r="H3" s="17"/>
      <c r="I3" s="16"/>
      <c r="J3" s="16" t="s">
        <v>17</v>
      </c>
      <c r="L3" s="16"/>
      <c r="M3" s="16"/>
      <c r="N3" s="16"/>
      <c r="O3" s="16" t="s">
        <v>20</v>
      </c>
      <c r="P3" s="16"/>
      <c r="Q3" s="16"/>
      <c r="R3" s="16" t="s">
        <v>23</v>
      </c>
      <c r="T3" s="16"/>
      <c r="U3" s="16"/>
      <c r="V3" s="16"/>
      <c r="W3" s="16" t="s">
        <v>26</v>
      </c>
      <c r="AA3" s="16"/>
      <c r="AB3" s="16"/>
      <c r="AC3" s="16"/>
      <c r="AD3" s="16"/>
      <c r="AE3" s="16" t="s">
        <v>23</v>
      </c>
      <c r="AF3" s="16"/>
      <c r="AG3" s="16"/>
      <c r="AH3" s="16"/>
      <c r="AI3" s="16" t="s">
        <v>20</v>
      </c>
      <c r="AJ3" s="16"/>
      <c r="AK3" s="16"/>
      <c r="AL3" s="16"/>
      <c r="AM3" s="16" t="s">
        <v>17</v>
      </c>
      <c r="AO3" s="17"/>
      <c r="AP3" s="17"/>
      <c r="AQ3" s="16" t="s">
        <v>13</v>
      </c>
      <c r="AS3" s="16"/>
      <c r="AT3" s="16"/>
      <c r="AU3" s="16" t="s">
        <v>11</v>
      </c>
      <c r="AV3" s="15"/>
    </row>
    <row r="4" ht="12.0" customHeight="1">
      <c r="A4" s="22"/>
      <c r="B4" s="24"/>
      <c r="C4" s="24"/>
      <c r="D4" s="24"/>
      <c r="E4" s="24"/>
      <c r="F4" s="25"/>
      <c r="G4" s="27"/>
      <c r="H4" s="28"/>
      <c r="I4" s="28"/>
      <c r="J4" s="28"/>
      <c r="K4" s="25"/>
      <c r="L4" s="27"/>
      <c r="M4" s="27"/>
      <c r="N4" s="27"/>
      <c r="O4" s="27"/>
      <c r="P4" s="27"/>
      <c r="Q4" s="27"/>
      <c r="R4" s="27"/>
      <c r="S4" s="33"/>
      <c r="T4" s="25"/>
      <c r="U4" s="25"/>
      <c r="V4" s="25"/>
      <c r="W4" s="34"/>
      <c r="X4" s="34"/>
      <c r="Y4" s="34"/>
      <c r="Z4" s="34"/>
      <c r="AA4" s="34"/>
      <c r="AB4" s="33"/>
      <c r="AC4" s="27"/>
      <c r="AD4" s="27"/>
      <c r="AE4" s="33"/>
      <c r="AF4" s="33"/>
      <c r="AG4" s="33"/>
      <c r="AH4" s="33"/>
      <c r="AI4" s="33"/>
      <c r="AJ4" s="33"/>
      <c r="AK4" s="33"/>
      <c r="AL4" s="33"/>
      <c r="AM4" s="25"/>
      <c r="AN4" s="25"/>
      <c r="AO4" s="28"/>
      <c r="AP4" s="28"/>
      <c r="AQ4" s="25"/>
      <c r="AR4" s="25"/>
      <c r="AS4" s="25"/>
      <c r="AT4" s="25"/>
      <c r="AU4" s="25"/>
      <c r="AV4" s="37"/>
    </row>
    <row r="5" ht="45.0" customHeight="1">
      <c r="A5" s="26"/>
      <c r="B5" s="26"/>
      <c r="C5" s="26"/>
      <c r="D5" s="26"/>
      <c r="E5" s="26"/>
      <c r="F5" s="35"/>
      <c r="H5" s="36"/>
      <c r="I5" s="36"/>
      <c r="L5" s="30"/>
      <c r="M5" s="36"/>
      <c r="N5" s="36"/>
      <c r="O5" s="31"/>
      <c r="P5" s="26"/>
      <c r="Q5" s="26"/>
      <c r="R5" s="26"/>
      <c r="S5" s="32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26"/>
      <c r="AG5" s="26"/>
      <c r="AJ5" s="36"/>
      <c r="AK5" s="36"/>
      <c r="AN5" s="36"/>
      <c r="AO5" s="36"/>
      <c r="AP5" s="35"/>
      <c r="AR5" s="38"/>
      <c r="AV5" s="26"/>
    </row>
    <row r="6" ht="67.5" customHeight="1">
      <c r="A6" s="26"/>
      <c r="B6" s="39"/>
      <c r="C6" s="40"/>
      <c r="D6" s="41"/>
      <c r="E6" s="42"/>
      <c r="F6" s="39"/>
      <c r="G6" s="40"/>
      <c r="H6" s="36"/>
      <c r="I6" s="36"/>
      <c r="L6" s="36"/>
      <c r="M6" s="36"/>
      <c r="N6" s="36"/>
      <c r="O6" s="31"/>
      <c r="P6" s="26"/>
      <c r="Q6" s="26"/>
      <c r="R6" s="26"/>
      <c r="S6" s="32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26"/>
      <c r="AG6" s="26"/>
      <c r="AJ6" s="36"/>
      <c r="AK6" s="36"/>
      <c r="AN6" s="36"/>
      <c r="AO6" s="36"/>
      <c r="AP6" s="39"/>
      <c r="AQ6" s="40"/>
      <c r="AS6" s="43"/>
      <c r="AT6" s="39"/>
      <c r="AU6" s="40"/>
      <c r="AV6" s="26"/>
    </row>
    <row r="7" ht="67.5" customHeight="1">
      <c r="A7" s="26"/>
      <c r="B7" s="44"/>
      <c r="C7" s="40"/>
      <c r="D7" s="26"/>
      <c r="E7" s="26"/>
      <c r="F7" s="44"/>
      <c r="G7" s="40"/>
      <c r="H7" s="45"/>
      <c r="I7" s="36"/>
      <c r="J7" s="44"/>
      <c r="K7" s="46"/>
      <c r="L7" s="36"/>
      <c r="M7" s="36"/>
      <c r="N7" s="36"/>
      <c r="O7" s="36"/>
      <c r="P7" s="47"/>
      <c r="Q7" s="47"/>
      <c r="R7" s="47"/>
      <c r="S7" s="36"/>
      <c r="T7" s="36"/>
      <c r="U7" s="36"/>
      <c r="AB7" s="36"/>
      <c r="AC7" s="36"/>
      <c r="AD7" s="36"/>
      <c r="AE7" s="36"/>
      <c r="AF7" s="47"/>
      <c r="AG7" s="47"/>
      <c r="AJ7" s="36"/>
      <c r="AK7" s="36"/>
      <c r="AL7" s="44"/>
      <c r="AM7" s="46"/>
      <c r="AN7" s="48"/>
      <c r="AO7" s="49"/>
      <c r="AP7" s="44"/>
      <c r="AQ7" s="40"/>
      <c r="AT7" s="44"/>
      <c r="AU7" s="40"/>
      <c r="AV7" s="26"/>
    </row>
    <row r="8" ht="67.5" customHeight="1">
      <c r="A8" s="26"/>
      <c r="B8" s="36"/>
      <c r="C8" s="30"/>
      <c r="D8" s="26"/>
      <c r="E8" s="26"/>
      <c r="F8" s="36"/>
      <c r="G8" s="30"/>
      <c r="H8" s="50"/>
      <c r="I8" s="51"/>
      <c r="J8" s="44"/>
      <c r="K8" s="46"/>
      <c r="L8" s="45"/>
      <c r="M8" s="36"/>
      <c r="P8" s="52"/>
      <c r="Q8" s="52"/>
      <c r="R8" s="52"/>
      <c r="S8" s="53"/>
      <c r="T8" s="36"/>
      <c r="U8" s="36"/>
      <c r="AB8" s="36"/>
      <c r="AC8" s="36"/>
      <c r="AD8" s="36"/>
      <c r="AE8" s="36"/>
      <c r="AF8" s="53"/>
      <c r="AG8" s="53"/>
      <c r="AJ8" s="36"/>
      <c r="AK8" s="49"/>
      <c r="AL8" s="39"/>
      <c r="AM8" s="46"/>
      <c r="AN8" s="36"/>
      <c r="AO8" s="54"/>
      <c r="AP8" s="36"/>
      <c r="AQ8" s="30"/>
      <c r="AR8" s="36"/>
      <c r="AS8" s="36"/>
      <c r="AT8" s="36"/>
      <c r="AU8" s="36"/>
      <c r="AV8" s="36"/>
    </row>
    <row r="9" ht="67.5" customHeight="1">
      <c r="A9" s="36"/>
      <c r="B9" s="36"/>
      <c r="C9" s="36"/>
      <c r="D9" s="26"/>
      <c r="E9" s="26"/>
      <c r="F9" s="39"/>
      <c r="G9" s="40"/>
      <c r="H9" s="55"/>
      <c r="I9" s="36"/>
      <c r="J9" s="30"/>
      <c r="K9" s="30"/>
      <c r="L9" s="50"/>
      <c r="M9" s="36"/>
      <c r="P9" s="53"/>
      <c r="Q9" s="53"/>
      <c r="T9" s="36"/>
      <c r="U9" s="36"/>
      <c r="V9" s="36"/>
      <c r="W9" s="36"/>
      <c r="X9" s="36"/>
      <c r="Y9" s="36"/>
      <c r="Z9" s="36"/>
      <c r="AA9" s="36"/>
      <c r="AB9" s="36"/>
      <c r="AC9" s="36"/>
      <c r="AF9" s="53"/>
      <c r="AG9" s="53"/>
      <c r="AJ9" s="36"/>
      <c r="AK9" s="54"/>
      <c r="AL9" s="30"/>
      <c r="AM9" s="30"/>
      <c r="AN9" s="36"/>
      <c r="AO9" s="56"/>
      <c r="AP9" s="39"/>
      <c r="AQ9" s="40"/>
      <c r="AR9" s="36"/>
      <c r="AS9" s="36"/>
      <c r="AT9" s="36"/>
      <c r="AU9" s="36"/>
      <c r="AV9" s="36"/>
    </row>
    <row r="10" ht="67.5" customHeight="1">
      <c r="A10" s="36"/>
      <c r="B10" s="36"/>
      <c r="C10" s="36"/>
      <c r="D10" s="26"/>
      <c r="E10" s="26"/>
      <c r="F10" s="44"/>
      <c r="G10" s="40"/>
      <c r="H10" s="36"/>
      <c r="I10" s="36"/>
      <c r="J10" s="30"/>
      <c r="K10" s="30"/>
      <c r="L10" s="50"/>
      <c r="M10" s="36"/>
      <c r="N10" s="44"/>
      <c r="O10" s="46"/>
      <c r="P10" s="53"/>
      <c r="Q10" s="53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53"/>
      <c r="AG10" s="53"/>
      <c r="AH10" s="39"/>
      <c r="AI10" s="46"/>
      <c r="AJ10" s="36"/>
      <c r="AK10" s="54"/>
      <c r="AL10" s="30"/>
      <c r="AM10" s="30"/>
      <c r="AN10" s="36"/>
      <c r="AO10" s="36"/>
      <c r="AP10" s="44"/>
      <c r="AQ10" s="40"/>
      <c r="AR10" s="36"/>
      <c r="AS10" s="36"/>
      <c r="AT10" s="36"/>
      <c r="AU10" s="36"/>
      <c r="AV10" s="36"/>
    </row>
    <row r="11" ht="67.5" customHeight="1">
      <c r="A11" s="36"/>
      <c r="B11" s="36"/>
      <c r="C11" s="36"/>
      <c r="D11" s="26"/>
      <c r="E11" s="26"/>
      <c r="F11" s="36"/>
      <c r="G11" s="30"/>
      <c r="H11" s="36"/>
      <c r="I11" s="36"/>
      <c r="J11" s="36"/>
      <c r="K11" s="36"/>
      <c r="L11" s="50"/>
      <c r="M11" s="51"/>
      <c r="N11" s="44"/>
      <c r="O11" s="46"/>
      <c r="P11" s="57"/>
      <c r="Q11" s="58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59"/>
      <c r="AG11" s="57"/>
      <c r="AH11" s="39"/>
      <c r="AI11" s="46"/>
      <c r="AJ11" s="51"/>
      <c r="AK11" s="54"/>
      <c r="AL11" s="36"/>
      <c r="AM11" s="36"/>
      <c r="AN11" s="36"/>
      <c r="AO11" s="36"/>
      <c r="AP11" s="36"/>
      <c r="AQ11" s="30"/>
      <c r="AR11" s="36"/>
      <c r="AS11" s="36"/>
      <c r="AT11" s="36"/>
      <c r="AU11" s="36"/>
      <c r="AV11" s="36"/>
    </row>
    <row r="12" ht="67.5" customHeight="1">
      <c r="A12" s="36"/>
      <c r="B12" s="36"/>
      <c r="C12" s="36"/>
      <c r="D12" s="26"/>
      <c r="E12" s="26"/>
      <c r="F12" s="39"/>
      <c r="G12" s="40"/>
      <c r="H12" s="36"/>
      <c r="I12" s="36"/>
      <c r="L12" s="50"/>
      <c r="M12" s="36"/>
      <c r="N12" s="36"/>
      <c r="O12" s="36"/>
      <c r="P12" s="53"/>
      <c r="Q12" s="60"/>
      <c r="R12" s="47"/>
      <c r="S12" s="36"/>
      <c r="T12" s="36"/>
      <c r="AC12" s="36"/>
      <c r="AD12" s="36"/>
      <c r="AE12" s="36"/>
      <c r="AF12" s="61"/>
      <c r="AG12" s="53"/>
      <c r="AH12" s="36"/>
      <c r="AI12" s="36"/>
      <c r="AJ12" s="36"/>
      <c r="AK12" s="54"/>
      <c r="AN12" s="36"/>
      <c r="AO12" s="36"/>
      <c r="AP12" s="39"/>
      <c r="AQ12" s="40"/>
      <c r="AR12" s="36"/>
      <c r="AS12" s="36"/>
      <c r="AT12" s="36"/>
      <c r="AU12" s="36"/>
      <c r="AV12" s="36"/>
    </row>
    <row r="13" ht="67.5" customHeight="1">
      <c r="A13" s="36"/>
      <c r="B13" s="36"/>
      <c r="C13" s="36"/>
      <c r="D13" s="26"/>
      <c r="E13" s="26"/>
      <c r="F13" s="44"/>
      <c r="G13" s="40"/>
      <c r="H13" s="45"/>
      <c r="I13" s="36"/>
      <c r="J13" s="44"/>
      <c r="K13" s="46"/>
      <c r="L13" s="55"/>
      <c r="M13" s="36"/>
      <c r="N13" s="36"/>
      <c r="O13" s="36"/>
      <c r="P13" s="53"/>
      <c r="Q13" s="60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F13" s="61"/>
      <c r="AG13" s="53"/>
      <c r="AH13" s="36"/>
      <c r="AI13" s="36"/>
      <c r="AJ13" s="36"/>
      <c r="AK13" s="56"/>
      <c r="AL13" s="44"/>
      <c r="AM13" s="46"/>
      <c r="AN13" s="48"/>
      <c r="AO13" s="49"/>
      <c r="AP13" s="44"/>
      <c r="AQ13" s="40"/>
      <c r="AR13" s="36"/>
      <c r="AS13" s="36"/>
      <c r="AT13" s="36"/>
      <c r="AU13" s="36"/>
      <c r="AV13" s="36"/>
    </row>
    <row r="14" ht="67.5" customHeight="1">
      <c r="A14" s="36"/>
      <c r="B14" s="36"/>
      <c r="C14" s="36"/>
      <c r="D14" s="26"/>
      <c r="E14" s="26"/>
      <c r="F14" s="36"/>
      <c r="G14" s="30"/>
      <c r="H14" s="50"/>
      <c r="I14" s="51"/>
      <c r="J14" s="44"/>
      <c r="K14" s="46"/>
      <c r="L14" s="36"/>
      <c r="M14" s="36"/>
      <c r="P14" s="53"/>
      <c r="Q14" s="60"/>
      <c r="R14" s="47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61"/>
      <c r="AG14" s="53"/>
      <c r="AJ14" s="36"/>
      <c r="AK14" s="36"/>
      <c r="AL14" s="44"/>
      <c r="AM14" s="46"/>
      <c r="AN14" s="36"/>
      <c r="AO14" s="54"/>
      <c r="AP14" s="36"/>
      <c r="AQ14" s="30"/>
      <c r="AR14" s="38"/>
      <c r="AT14" s="36"/>
      <c r="AU14" s="30"/>
      <c r="AV14" s="26"/>
    </row>
    <row r="15" ht="67.5" customHeight="1">
      <c r="A15" s="26"/>
      <c r="B15" s="39"/>
      <c r="C15" s="40"/>
      <c r="D15" s="41"/>
      <c r="E15" s="42"/>
      <c r="F15" s="39"/>
      <c r="G15" s="40"/>
      <c r="H15" s="55"/>
      <c r="I15" s="36"/>
      <c r="J15" s="36"/>
      <c r="K15" s="36"/>
      <c r="L15" s="36"/>
      <c r="M15" s="36"/>
      <c r="N15" s="36"/>
      <c r="O15" s="36"/>
      <c r="P15" s="53"/>
      <c r="Q15" s="53"/>
      <c r="R15" s="39"/>
      <c r="S15" s="40"/>
      <c r="T15" s="51"/>
      <c r="U15" s="51"/>
      <c r="V15" s="39"/>
      <c r="W15" s="62"/>
      <c r="X15" s="27"/>
      <c r="Y15" s="27"/>
      <c r="Z15" s="27"/>
      <c r="AA15" s="63"/>
      <c r="AB15" s="36"/>
      <c r="AC15" s="36"/>
      <c r="AD15" s="39"/>
      <c r="AE15" s="40"/>
      <c r="AF15" s="53"/>
      <c r="AG15" s="53"/>
      <c r="AH15" s="36"/>
      <c r="AI15" s="36"/>
      <c r="AJ15" s="36"/>
      <c r="AK15" s="36"/>
      <c r="AL15" s="36"/>
      <c r="AM15" s="36"/>
      <c r="AN15" s="36"/>
      <c r="AO15" s="56"/>
      <c r="AP15" s="39"/>
      <c r="AQ15" s="40"/>
      <c r="AS15" s="43"/>
      <c r="AT15" s="39"/>
      <c r="AU15" s="40"/>
      <c r="AV15" s="26"/>
    </row>
    <row r="16" ht="67.5" customHeight="1">
      <c r="A16" s="26"/>
      <c r="B16" s="44"/>
      <c r="C16" s="40"/>
      <c r="D16" s="26"/>
      <c r="E16" s="26"/>
      <c r="F16" s="44"/>
      <c r="G16" s="40"/>
      <c r="H16" s="36"/>
      <c r="I16" s="36"/>
      <c r="J16" s="36"/>
      <c r="K16" s="36"/>
      <c r="L16" s="36"/>
      <c r="M16" s="36"/>
      <c r="N16" s="36"/>
      <c r="O16" s="36"/>
      <c r="P16" s="53"/>
      <c r="Q16" s="53"/>
      <c r="R16" s="39"/>
      <c r="S16" s="64"/>
      <c r="T16" s="36"/>
      <c r="U16" s="36"/>
      <c r="V16" s="44"/>
      <c r="W16" s="62"/>
      <c r="X16" s="27"/>
      <c r="Y16" s="27"/>
      <c r="Z16" s="27"/>
      <c r="AA16" s="63"/>
      <c r="AB16" s="48"/>
      <c r="AC16" s="48"/>
      <c r="AD16" s="39"/>
      <c r="AE16" s="64"/>
      <c r="AF16" s="53"/>
      <c r="AG16" s="53"/>
      <c r="AH16" s="36"/>
      <c r="AI16" s="36"/>
      <c r="AJ16" s="36"/>
      <c r="AK16" s="36"/>
      <c r="AL16" s="36"/>
      <c r="AM16" s="36"/>
      <c r="AN16" s="36"/>
      <c r="AO16" s="36"/>
      <c r="AP16" s="44"/>
      <c r="AQ16" s="40"/>
      <c r="AT16" s="44"/>
      <c r="AU16" s="40"/>
      <c r="AV16" s="26"/>
    </row>
    <row r="17" ht="67.5" customHeight="1">
      <c r="A17" s="26"/>
      <c r="B17" s="36"/>
      <c r="C17" s="36"/>
      <c r="D17" s="26"/>
      <c r="E17" s="2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53"/>
      <c r="Q17" s="60"/>
      <c r="R17" s="47"/>
      <c r="S17" s="36"/>
      <c r="T17" s="36"/>
      <c r="U17" s="36"/>
      <c r="AB17" s="36"/>
      <c r="AC17" s="36"/>
      <c r="AD17" s="36"/>
      <c r="AE17" s="36"/>
      <c r="AF17" s="61"/>
      <c r="AG17" s="53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T17" s="36"/>
      <c r="AU17" s="36"/>
      <c r="AV17" s="26"/>
    </row>
    <row r="18" ht="67.5" customHeight="1">
      <c r="A18" s="26"/>
      <c r="B18" s="39"/>
      <c r="C18" s="40"/>
      <c r="D18" s="26"/>
      <c r="E18" s="26"/>
      <c r="F18" s="39"/>
      <c r="G18" s="40"/>
      <c r="H18" s="36"/>
      <c r="I18" s="36"/>
      <c r="L18" s="36"/>
      <c r="M18" s="36"/>
      <c r="N18" s="36"/>
      <c r="O18" s="31"/>
      <c r="P18" s="53"/>
      <c r="Q18" s="60"/>
      <c r="R18" s="26"/>
      <c r="S18" s="32"/>
      <c r="T18" s="31"/>
      <c r="AC18" s="31"/>
      <c r="AD18" s="31"/>
      <c r="AE18" s="31"/>
      <c r="AF18" s="61"/>
      <c r="AG18" s="53"/>
      <c r="AH18" s="36"/>
      <c r="AI18" s="31"/>
      <c r="AJ18" s="36"/>
      <c r="AK18" s="36"/>
      <c r="AN18" s="36"/>
      <c r="AO18" s="36"/>
      <c r="AP18" s="39"/>
      <c r="AQ18" s="40"/>
      <c r="AS18" s="36"/>
      <c r="AT18" s="39"/>
      <c r="AU18" s="40"/>
      <c r="AV18" s="26"/>
    </row>
    <row r="19" ht="67.5" customHeight="1">
      <c r="A19" s="26"/>
      <c r="B19" s="44"/>
      <c r="C19" s="40"/>
      <c r="D19" s="65"/>
      <c r="E19" s="66"/>
      <c r="F19" s="44"/>
      <c r="G19" s="40"/>
      <c r="H19" s="45"/>
      <c r="I19" s="36"/>
      <c r="J19" s="44"/>
      <c r="K19" s="46"/>
      <c r="L19" s="36"/>
      <c r="M19" s="36"/>
      <c r="N19" s="36"/>
      <c r="O19" s="36"/>
      <c r="P19" s="53"/>
      <c r="Q19" s="60"/>
      <c r="T19" s="36"/>
      <c r="AC19" s="36"/>
      <c r="AF19" s="61"/>
      <c r="AG19" s="53"/>
      <c r="AH19" s="36"/>
      <c r="AI19" s="36"/>
      <c r="AJ19" s="36"/>
      <c r="AK19" s="36"/>
      <c r="AL19" s="44"/>
      <c r="AM19" s="46"/>
      <c r="AN19" s="48"/>
      <c r="AO19" s="49"/>
      <c r="AP19" s="44"/>
      <c r="AQ19" s="40"/>
      <c r="AS19" s="49"/>
      <c r="AT19" s="44"/>
      <c r="AU19" s="40"/>
      <c r="AV19" s="26"/>
    </row>
    <row r="20" ht="67.5" customHeight="1">
      <c r="A20" s="36"/>
      <c r="B20" s="36"/>
      <c r="C20" s="36"/>
      <c r="D20" s="26"/>
      <c r="E20" s="26"/>
      <c r="F20" s="36"/>
      <c r="G20" s="30"/>
      <c r="H20" s="50"/>
      <c r="I20" s="51"/>
      <c r="J20" s="39"/>
      <c r="K20" s="46"/>
      <c r="L20" s="45"/>
      <c r="M20" s="36"/>
      <c r="P20" s="53"/>
      <c r="Q20" s="60"/>
      <c r="R20" s="52"/>
      <c r="S20" s="53"/>
      <c r="T20" s="36"/>
      <c r="AC20" s="36"/>
      <c r="AD20" s="36"/>
      <c r="AE20" s="36"/>
      <c r="AF20" s="61"/>
      <c r="AG20" s="53"/>
      <c r="AJ20" s="36"/>
      <c r="AK20" s="49"/>
      <c r="AL20" s="39"/>
      <c r="AM20" s="46"/>
      <c r="AN20" s="36"/>
      <c r="AO20" s="54"/>
      <c r="AP20" s="36"/>
      <c r="AQ20" s="30"/>
      <c r="AR20" s="67"/>
      <c r="AT20" s="36"/>
      <c r="AU20" s="36"/>
      <c r="AV20" s="26"/>
    </row>
    <row r="21" ht="67.5" customHeight="1">
      <c r="A21" s="36"/>
      <c r="B21" s="36"/>
      <c r="C21" s="36"/>
      <c r="D21" s="26"/>
      <c r="E21" s="26"/>
      <c r="F21" s="39"/>
      <c r="G21" s="40"/>
      <c r="H21" s="55"/>
      <c r="I21" s="36"/>
      <c r="J21" s="36"/>
      <c r="K21" s="36"/>
      <c r="L21" s="50"/>
      <c r="M21" s="36"/>
      <c r="N21" s="36"/>
      <c r="O21" s="36"/>
      <c r="P21" s="53"/>
      <c r="Q21" s="60"/>
      <c r="T21" s="36"/>
      <c r="U21" s="68" t="s">
        <v>250</v>
      </c>
      <c r="V21" s="69"/>
      <c r="W21" s="69"/>
      <c r="X21" s="69"/>
      <c r="Y21" s="69"/>
      <c r="Z21" s="69"/>
      <c r="AA21" s="69"/>
      <c r="AB21" s="70"/>
      <c r="AC21" s="36"/>
      <c r="AF21" s="61"/>
      <c r="AG21" s="53"/>
      <c r="AH21" s="36"/>
      <c r="AI21" s="36"/>
      <c r="AJ21" s="36"/>
      <c r="AK21" s="54"/>
      <c r="AL21" s="36"/>
      <c r="AM21" s="36"/>
      <c r="AN21" s="36"/>
      <c r="AO21" s="56"/>
      <c r="AP21" s="39"/>
      <c r="AQ21" s="40"/>
      <c r="AT21" s="36"/>
      <c r="AU21" s="36"/>
      <c r="AV21" s="26"/>
    </row>
    <row r="22" ht="67.5" customHeight="1">
      <c r="A22" s="36"/>
      <c r="B22" s="36"/>
      <c r="C22" s="36"/>
      <c r="D22" s="26"/>
      <c r="E22" s="26"/>
      <c r="F22" s="44"/>
      <c r="G22" s="40"/>
      <c r="H22" s="36"/>
      <c r="I22" s="36"/>
      <c r="J22" s="36"/>
      <c r="K22" s="36"/>
      <c r="L22" s="50"/>
      <c r="M22" s="36"/>
      <c r="N22" s="44"/>
      <c r="O22" s="46"/>
      <c r="P22" s="71"/>
      <c r="Q22" s="72"/>
      <c r="R22" s="36"/>
      <c r="S22" s="36"/>
      <c r="T22" s="36"/>
      <c r="U22" s="73"/>
      <c r="V22" s="74"/>
      <c r="AB22" s="75"/>
      <c r="AC22" s="36"/>
      <c r="AD22" s="36"/>
      <c r="AE22" s="36"/>
      <c r="AF22" s="76"/>
      <c r="AG22" s="71"/>
      <c r="AH22" s="39"/>
      <c r="AI22" s="46"/>
      <c r="AJ22" s="36"/>
      <c r="AK22" s="54"/>
      <c r="AL22" s="36"/>
      <c r="AM22" s="36"/>
      <c r="AN22" s="36"/>
      <c r="AO22" s="36"/>
      <c r="AP22" s="44"/>
      <c r="AQ22" s="40"/>
      <c r="AT22" s="36"/>
      <c r="AU22" s="36"/>
      <c r="AV22" s="26"/>
    </row>
    <row r="23" ht="67.5" customHeight="1">
      <c r="A23" s="36"/>
      <c r="B23" s="36"/>
      <c r="C23" s="36"/>
      <c r="D23" s="26"/>
      <c r="E23" s="26"/>
      <c r="F23" s="36"/>
      <c r="G23" s="30"/>
      <c r="H23" s="36"/>
      <c r="I23" s="36"/>
      <c r="J23" s="36"/>
      <c r="K23" s="36"/>
      <c r="L23" s="50"/>
      <c r="M23" s="51"/>
      <c r="N23" s="44"/>
      <c r="O23" s="46"/>
      <c r="P23" s="53"/>
      <c r="Q23" s="53"/>
      <c r="R23" s="36"/>
      <c r="S23" s="36"/>
      <c r="T23" s="36"/>
      <c r="U23" s="77"/>
      <c r="V23" s="78"/>
      <c r="W23" s="78"/>
      <c r="X23" s="78"/>
      <c r="Y23" s="78"/>
      <c r="Z23" s="78"/>
      <c r="AA23" s="78"/>
      <c r="AB23" s="79"/>
      <c r="AC23" s="36"/>
      <c r="AD23" s="36"/>
      <c r="AE23" s="36"/>
      <c r="AF23" s="53"/>
      <c r="AG23" s="53"/>
      <c r="AH23" s="39"/>
      <c r="AI23" s="46"/>
      <c r="AJ23" s="51"/>
      <c r="AK23" s="54"/>
      <c r="AL23" s="36"/>
      <c r="AM23" s="36"/>
      <c r="AN23" s="36"/>
      <c r="AO23" s="36"/>
      <c r="AP23" s="36"/>
      <c r="AQ23" s="30"/>
      <c r="AT23" s="36"/>
      <c r="AU23" s="36"/>
      <c r="AV23" s="26"/>
    </row>
    <row r="24" ht="67.5" customHeight="1">
      <c r="A24" s="36"/>
      <c r="B24" s="36"/>
      <c r="C24" s="36"/>
      <c r="D24" s="26"/>
      <c r="E24" s="26"/>
      <c r="F24" s="39"/>
      <c r="G24" s="40"/>
      <c r="H24" s="36"/>
      <c r="I24" s="36"/>
      <c r="L24" s="50"/>
      <c r="M24" s="36"/>
      <c r="P24" s="53"/>
      <c r="Q24" s="53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F24" s="53"/>
      <c r="AG24" s="53"/>
      <c r="AJ24" s="36"/>
      <c r="AK24" s="54"/>
      <c r="AN24" s="36"/>
      <c r="AO24" s="36"/>
      <c r="AP24" s="39"/>
      <c r="AQ24" s="40"/>
      <c r="AT24" s="36"/>
      <c r="AU24" s="36"/>
      <c r="AV24" s="26"/>
    </row>
    <row r="25" ht="67.5" customHeight="1">
      <c r="A25" s="36"/>
      <c r="B25" s="36"/>
      <c r="C25" s="36"/>
      <c r="D25" s="26"/>
      <c r="E25" s="26"/>
      <c r="F25" s="44"/>
      <c r="G25" s="40"/>
      <c r="H25" s="45"/>
      <c r="I25" s="36"/>
      <c r="J25" s="44"/>
      <c r="K25" s="46"/>
      <c r="L25" s="55"/>
      <c r="M25" s="36"/>
      <c r="P25" s="53"/>
      <c r="Q25" s="53"/>
      <c r="R25" s="47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53"/>
      <c r="AG25" s="53"/>
      <c r="AJ25" s="36"/>
      <c r="AK25" s="56"/>
      <c r="AL25" s="44"/>
      <c r="AM25" s="46"/>
      <c r="AN25" s="48"/>
      <c r="AO25" s="49"/>
      <c r="AP25" s="44"/>
      <c r="AQ25" s="40"/>
      <c r="AT25" s="36"/>
      <c r="AU25" s="36"/>
      <c r="AV25" s="26"/>
    </row>
    <row r="26" ht="67.5" customHeight="1">
      <c r="A26" s="36"/>
      <c r="B26" s="36"/>
      <c r="C26" s="36"/>
      <c r="D26" s="26"/>
      <c r="E26" s="26"/>
      <c r="F26" s="36"/>
      <c r="G26" s="30"/>
      <c r="H26" s="50"/>
      <c r="I26" s="51"/>
      <c r="J26" s="44"/>
      <c r="K26" s="46"/>
      <c r="L26" s="36"/>
      <c r="M26" s="36"/>
      <c r="N26" s="36"/>
      <c r="O26" s="36"/>
      <c r="P26" s="53"/>
      <c r="Q26" s="53"/>
      <c r="R26" s="47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44"/>
      <c r="AM26" s="46"/>
      <c r="AN26" s="36"/>
      <c r="AO26" s="54"/>
      <c r="AP26" s="36"/>
      <c r="AQ26" s="30"/>
      <c r="AT26" s="36"/>
      <c r="AU26" s="30"/>
      <c r="AV26" s="26"/>
    </row>
    <row r="27" ht="67.5" customHeight="1">
      <c r="A27" s="26"/>
      <c r="B27" s="39"/>
      <c r="C27" s="40"/>
      <c r="D27" s="26"/>
      <c r="E27" s="26"/>
      <c r="F27" s="39"/>
      <c r="G27" s="40"/>
      <c r="H27" s="55"/>
      <c r="I27" s="36"/>
      <c r="J27" s="36"/>
      <c r="K27" s="36"/>
      <c r="L27" s="36"/>
      <c r="M27" s="36"/>
      <c r="N27" s="36"/>
      <c r="O27" s="36"/>
      <c r="P27" s="36"/>
      <c r="Q27" s="36"/>
      <c r="R27" s="47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56"/>
      <c r="AP27" s="39"/>
      <c r="AQ27" s="40"/>
      <c r="AS27" s="36"/>
      <c r="AT27" s="39"/>
      <c r="AU27" s="40"/>
      <c r="AV27" s="26"/>
    </row>
    <row r="28" ht="67.5" customHeight="1">
      <c r="A28" s="26"/>
      <c r="B28" s="44"/>
      <c r="C28" s="40"/>
      <c r="D28" s="65"/>
      <c r="E28" s="66"/>
      <c r="F28" s="44"/>
      <c r="G28" s="40"/>
      <c r="H28" s="36"/>
      <c r="I28" s="36"/>
      <c r="J28" s="36"/>
      <c r="K28" s="36"/>
      <c r="L28" s="36"/>
      <c r="M28" s="36"/>
      <c r="N28" s="36"/>
      <c r="O28" s="36"/>
      <c r="P28" s="47"/>
      <c r="Q28" s="47"/>
      <c r="R28" s="47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47"/>
      <c r="AG28" s="47"/>
      <c r="AH28" s="36"/>
      <c r="AI28" s="36"/>
      <c r="AJ28" s="36"/>
      <c r="AK28" s="36"/>
      <c r="AL28" s="36"/>
      <c r="AM28" s="36"/>
      <c r="AN28" s="36"/>
      <c r="AO28" s="36"/>
      <c r="AP28" s="44"/>
      <c r="AQ28" s="40"/>
      <c r="AS28" s="49"/>
      <c r="AT28" s="44"/>
      <c r="AU28" s="40"/>
      <c r="AV28" s="26"/>
    </row>
    <row r="29" ht="45.0" customHeight="1">
      <c r="A29" s="26"/>
      <c r="B29" s="26"/>
      <c r="C29" s="26"/>
      <c r="D29" s="26"/>
      <c r="E29" s="2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47"/>
      <c r="Q29" s="47"/>
      <c r="R29" s="47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47"/>
      <c r="AG29" s="47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67"/>
      <c r="AT29" s="36"/>
      <c r="AU29" s="36"/>
      <c r="AV29" s="26"/>
    </row>
    <row r="30" ht="9.0" customHeight="1">
      <c r="A30" s="80"/>
      <c r="B30" s="80"/>
      <c r="C30" s="80"/>
      <c r="D30" s="80"/>
      <c r="E30" s="80" t="str">
        <f>HYPERLINK("http://plexkits.com/?utm_source=resource&amp;utm_medium=ncaa-bracket&amp;utm_campaign=march-madness-2016","For more brackets visit PLEXKITS")</f>
        <v>For more brackets visit PLEXKITS</v>
      </c>
    </row>
    <row r="31" ht="9.0" customHeight="1">
      <c r="A31" s="80"/>
      <c r="B31" s="80"/>
      <c r="C31" s="80"/>
      <c r="D31" s="80"/>
    </row>
    <row r="32" ht="9.0" customHeight="1">
      <c r="A32" s="80"/>
      <c r="B32" s="80"/>
      <c r="C32" s="80"/>
      <c r="D32" s="80"/>
    </row>
    <row r="33" ht="9.0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</row>
    <row r="34" ht="9.0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</row>
  </sheetData>
  <mergeCells count="19">
    <mergeCell ref="F3:G3"/>
    <mergeCell ref="F4:G4"/>
    <mergeCell ref="K4:R4"/>
    <mergeCell ref="F1:AQ1"/>
    <mergeCell ref="E2:V2"/>
    <mergeCell ref="AB2:AV2"/>
    <mergeCell ref="C3:D3"/>
    <mergeCell ref="J3:K3"/>
    <mergeCell ref="R3:S3"/>
    <mergeCell ref="AQ3:AR3"/>
    <mergeCell ref="V22:AB23"/>
    <mergeCell ref="E30:AV32"/>
    <mergeCell ref="W3:Z3"/>
    <mergeCell ref="AM3:AN3"/>
    <mergeCell ref="AB4:AD4"/>
    <mergeCell ref="W15:AA15"/>
    <mergeCell ref="W16:AA16"/>
    <mergeCell ref="U21:AB21"/>
    <mergeCell ref="U22:U23"/>
  </mergeCells>
  <dataValidations>
    <dataValidation type="list" allowBlank="1" showErrorMessage="1" sqref="AI11">
      <formula1>PRINT!$AM$13:$AM$14</formula1>
    </dataValidation>
    <dataValidation type="list" allowBlank="1" showErrorMessage="1" sqref="G15">
      <formula1>PRINT!$C$15:$C$16</formula1>
    </dataValidation>
    <dataValidation type="list" allowBlank="1" showErrorMessage="1" sqref="S15">
      <formula1>PRINT!$O$10:$O$11</formula1>
    </dataValidation>
    <dataValidation type="list" allowBlank="1" showErrorMessage="1" sqref="AI23">
      <formula1>PRINT!$AM$25:$AM$26</formula1>
    </dataValidation>
    <dataValidation type="list" allowBlank="1" showErrorMessage="1" sqref="AQ15">
      <formula1>PRINT!$AU$15:$AU$16</formula1>
    </dataValidation>
    <dataValidation type="list" allowBlank="1" showErrorMessage="1" sqref="S16">
      <formula1>PRINT!$O$22:$O$23</formula1>
    </dataValidation>
    <dataValidation type="list" allowBlank="1" showErrorMessage="1" sqref="AQ28">
      <formula1>PRINT!$AU$27:$AU$28</formula1>
    </dataValidation>
    <dataValidation type="list" allowBlank="1" showErrorMessage="1" sqref="V22">
      <formula1>PRINT!$W$15:$AA$16</formula1>
    </dataValidation>
    <dataValidation type="list" allowBlank="1" showErrorMessage="1" sqref="AE15">
      <formula1>PRINT!$AI$10:$AI$11</formula1>
    </dataValidation>
    <dataValidation type="list" allowBlank="1" showErrorMessage="1" sqref="K20">
      <formula1>PRINT!$G$21:$G$22</formula1>
    </dataValidation>
    <dataValidation type="list" allowBlank="1" showErrorMessage="1" sqref="AQ19">
      <formula1>PRINT!$AU$18:$AU$19</formula1>
    </dataValidation>
    <dataValidation type="list" allowBlank="1" showErrorMessage="1" sqref="AM20">
      <formula1>PRINT!$AQ$21:$AQ$22</formula1>
    </dataValidation>
    <dataValidation type="list" allowBlank="1" showErrorMessage="1" sqref="AE16">
      <formula1>PRINT!$AI$22:$AI$23</formula1>
    </dataValidation>
    <dataValidation type="list" allowBlank="1" showErrorMessage="1" sqref="G6">
      <formula1>PRINT!$C$6:$C$7</formula1>
    </dataValidation>
    <dataValidation type="list" allowBlank="1" showErrorMessage="1" sqref="AM13">
      <formula1>PRINT!$AQ$12:$AQ$13</formula1>
    </dataValidation>
    <dataValidation type="list" allowBlank="1" showErrorMessage="1" sqref="AM7">
      <formula1>PRINT!$AQ$6:$AQ$7</formula1>
    </dataValidation>
    <dataValidation type="list" allowBlank="1" showErrorMessage="1" sqref="AM25">
      <formula1>PRINT!$AQ$24:$AQ$25</formula1>
    </dataValidation>
    <dataValidation type="list" allowBlank="1" showErrorMessage="1" sqref="W15">
      <formula1>PRINT!$S$15:$S$16</formula1>
    </dataValidation>
    <dataValidation type="list" allowBlank="1" showErrorMessage="1" sqref="O22">
      <formula1>PRINT!$K$19:$K$20</formula1>
    </dataValidation>
    <dataValidation type="list" allowBlank="1" showErrorMessage="1" sqref="AM14">
      <formula1>PRINT!$AQ$15:$AQ$16</formula1>
    </dataValidation>
    <dataValidation type="list" allowBlank="1" showErrorMessage="1" sqref="C6:C7 G7 AQ7 AU6:AU7 G9:G10 AQ9:AQ10 G12:G13 AQ12:AQ13 C15:C16 G16 AQ16 AU15:AU16 G18 AQ18 C18:C19 AU18:AU19 G21:G22 AQ21:AQ22 G24:G25 AQ24:AQ25 G27 AQ27 C27:C28 AU27:AU28">
      <formula1>'Bracket Info'!$B$3:$B$244</formula1>
    </dataValidation>
    <dataValidation type="list" allowBlank="1" showErrorMessage="1" sqref="AM26">
      <formula1>PRINT!$AQ$27:$AQ$28</formula1>
    </dataValidation>
    <dataValidation type="list" allowBlank="1" showErrorMessage="1" sqref="O11">
      <formula1>PRINT!$K$13:$K$14</formula1>
    </dataValidation>
    <dataValidation type="list" allowBlank="1" showErrorMessage="1" sqref="AM19">
      <formula1>PRINT!$AQ$18:$AQ$19</formula1>
    </dataValidation>
    <dataValidation type="list" allowBlank="1" showErrorMessage="1" sqref="O23">
      <formula1>PRINT!$K$25:$K$26</formula1>
    </dataValidation>
    <dataValidation type="list" allowBlank="1" showErrorMessage="1" sqref="K14">
      <formula1>PRINT!$G$15:$G$16</formula1>
    </dataValidation>
    <dataValidation type="list" allowBlank="1" showErrorMessage="1" sqref="K8">
      <formula1>PRINT!$G$9:$G$10</formula1>
    </dataValidation>
    <dataValidation type="list" allowBlank="1" showErrorMessage="1" sqref="O10">
      <formula1>PRINT!$K$7:$K$8</formula1>
    </dataValidation>
    <dataValidation type="list" allowBlank="1" showErrorMessage="1" sqref="G19">
      <formula1>PRINT!$C$18:$C$19</formula1>
    </dataValidation>
    <dataValidation type="list" allowBlank="1" showErrorMessage="1" sqref="K25">
      <formula1>PRINT!$G$24:$G$25</formula1>
    </dataValidation>
    <dataValidation type="list" allowBlank="1" showErrorMessage="1" sqref="G28">
      <formula1>PRINT!$C$27:$C$28</formula1>
    </dataValidation>
    <dataValidation type="list" allowBlank="1" showErrorMessage="1" sqref="K7">
      <formula1>PRINT!$G$6:$G$7</formula1>
    </dataValidation>
    <dataValidation type="list" allowBlank="1" showErrorMessage="1" sqref="AI22">
      <formula1>PRINT!$AM$19:$AM$20</formula1>
    </dataValidation>
    <dataValidation type="list" allowBlank="1" showErrorMessage="1" sqref="AQ6">
      <formula1>PRINT!$AU$6:$AU$7</formula1>
    </dataValidation>
    <dataValidation type="list" allowBlank="1" showErrorMessage="1" sqref="AM8">
      <formula1>PRINT!$AQ$9:$AQ$10</formula1>
    </dataValidation>
    <dataValidation type="list" allowBlank="1" showErrorMessage="1" sqref="K19">
      <formula1>PRINT!$G$18:$G$19</formula1>
    </dataValidation>
    <dataValidation type="list" allowBlank="1" showErrorMessage="1" sqref="K26">
      <formula1>PRINT!$G$27:$G$28</formula1>
    </dataValidation>
    <dataValidation type="list" allowBlank="1" showErrorMessage="1" sqref="AI10">
      <formula1>PRINT!$AM$7:$AM$8</formula1>
    </dataValidation>
    <dataValidation type="list" allowBlank="1" showErrorMessage="1" sqref="W16">
      <formula1>PRINT!$AE$15:$AE$16</formula1>
    </dataValidation>
    <dataValidation type="list" allowBlank="1" showErrorMessage="1" sqref="K13">
      <formula1>PRINT!$G$12:$G$13</formula1>
    </dataValidation>
  </dataValidation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