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NCAA Division II Football " sheetId="1" r:id="rId4"/>
    <sheet state="visible" name="Bracket Info" sheetId="2" r:id="rId5"/>
  </sheets>
  <definedNames/>
  <calcPr/>
</workbook>
</file>

<file path=xl/sharedStrings.xml><?xml version="1.0" encoding="utf-8"?>
<sst xmlns="http://schemas.openxmlformats.org/spreadsheetml/2006/main" count="179" uniqueCount="175">
  <si>
    <t>2026 NCAA Division II Football Championship Bracket</t>
  </si>
  <si>
    <t>⚠️ Warning: Changes made on this page will automatically update the bracket.</t>
  </si>
  <si>
    <t>FIRST ROUND</t>
  </si>
  <si>
    <t>SECOND ROUND</t>
  </si>
  <si>
    <t>Super Region 1</t>
  </si>
  <si>
    <t>QUARTERFINALS</t>
  </si>
  <si>
    <t>SEMIFINALS</t>
  </si>
  <si>
    <t>Bluefield State</t>
  </si>
  <si>
    <t>CHAMPIONSHIP</t>
  </si>
  <si>
    <t>Bowie State</t>
  </si>
  <si>
    <t>Elizabeth City State</t>
  </si>
  <si>
    <t>Fayetteville State</t>
  </si>
  <si>
    <t>Johnson C. Smith</t>
  </si>
  <si>
    <t>Lincoln (PA)</t>
  </si>
  <si>
    <t>Livingstone</t>
  </si>
  <si>
    <t>Shaw</t>
  </si>
  <si>
    <t>Virginia State</t>
  </si>
  <si>
    <t>Virginia Union</t>
  </si>
  <si>
    <t>SUPER REGION 1</t>
  </si>
  <si>
    <t>Winston-Salem State</t>
  </si>
  <si>
    <t>Charleston</t>
  </si>
  <si>
    <t>Concord</t>
  </si>
  <si>
    <t>Fairmont State</t>
  </si>
  <si>
    <t>Frostburg State</t>
  </si>
  <si>
    <t>Glenville State</t>
  </si>
  <si>
    <t>SUPER REGION 3</t>
  </si>
  <si>
    <t>West Liberty</t>
  </si>
  <si>
    <t>West Virginia State</t>
  </si>
  <si>
    <t>West Virginia Wesleyan</t>
  </si>
  <si>
    <t>Wheeling</t>
  </si>
  <si>
    <t>American International</t>
  </si>
  <si>
    <t>Assumption</t>
  </si>
  <si>
    <t>Bentley</t>
  </si>
  <si>
    <t>Franklin Pierce</t>
  </si>
  <si>
    <t>Pace</t>
  </si>
  <si>
    <t>Post</t>
  </si>
  <si>
    <t>Saint Anselm</t>
  </si>
  <si>
    <t>Southern Connecticut State</t>
  </si>
  <si>
    <t>Bloomsburg</t>
  </si>
  <si>
    <t>California (PA)</t>
  </si>
  <si>
    <t>Clarion</t>
  </si>
  <si>
    <t>East Stroudsburg</t>
  </si>
  <si>
    <t>Edinboro</t>
  </si>
  <si>
    <t>Gannon</t>
  </si>
  <si>
    <t>Indiana (PA)</t>
  </si>
  <si>
    <t>Kutztown</t>
  </si>
  <si>
    <t>Lock Haven</t>
  </si>
  <si>
    <t>Millersville</t>
  </si>
  <si>
    <t>Seton Hill</t>
  </si>
  <si>
    <t>Shepherd</t>
  </si>
  <si>
    <t>Shippensburg</t>
  </si>
  <si>
    <t>Slippery Rock</t>
  </si>
  <si>
    <t>West Chester</t>
  </si>
  <si>
    <t>Super Region 2</t>
  </si>
  <si>
    <t>Barton</t>
  </si>
  <si>
    <t>Chowan</t>
  </si>
  <si>
    <t>Erskine</t>
  </si>
  <si>
    <t>North Greenville</t>
  </si>
  <si>
    <t>Shorter</t>
  </si>
  <si>
    <t>UNC Pembroke</t>
  </si>
  <si>
    <t>Delta State</t>
  </si>
  <si>
    <t>Valdosta State</t>
  </si>
  <si>
    <t>West Alabama</t>
  </si>
  <si>
    <t>Anderson (SC)</t>
  </si>
  <si>
    <t>Carson-Newman</t>
  </si>
  <si>
    <t>Catawba</t>
  </si>
  <si>
    <t>Emory &amp; Henry</t>
  </si>
  <si>
    <t>Lenoir-Rhyne</t>
  </si>
  <si>
    <t>Mars Hill</t>
  </si>
  <si>
    <t>Newberry</t>
  </si>
  <si>
    <t>Tusculum</t>
  </si>
  <si>
    <t>UVA Wise</t>
  </si>
  <si>
    <t>Wingate</t>
  </si>
  <si>
    <t>Albany State (GA)</t>
  </si>
  <si>
    <t>Allen</t>
  </si>
  <si>
    <t>Benedict</t>
  </si>
  <si>
    <t>Central State</t>
  </si>
  <si>
    <t>Clark Atlanta</t>
  </si>
  <si>
    <t>Edward Waters</t>
  </si>
  <si>
    <t>Fort Valley State</t>
  </si>
  <si>
    <t>Kentucky State</t>
  </si>
  <si>
    <t>Lane</t>
  </si>
  <si>
    <t>Miles</t>
  </si>
  <si>
    <t>Morehouse</t>
  </si>
  <si>
    <t>Savannah State</t>
  </si>
  <si>
    <t>Tuskegee</t>
  </si>
  <si>
    <t>Super Region 3</t>
  </si>
  <si>
    <t>Davenport</t>
  </si>
  <si>
    <t>Ferris State</t>
  </si>
  <si>
    <t>Grand Valley State</t>
  </si>
  <si>
    <t>Michigan Tech</t>
  </si>
  <si>
    <t>Northern Michigan</t>
  </si>
  <si>
    <t>Roosevelt</t>
  </si>
  <si>
    <t>Saginaw Valley State</t>
  </si>
  <si>
    <t>Wayne State (MI)</t>
  </si>
  <si>
    <t>Indianapolis</t>
  </si>
  <si>
    <t>Lincoln (MO)</t>
  </si>
  <si>
    <t>McKendree</t>
  </si>
  <si>
    <t>Missouri S&amp;T</t>
  </si>
  <si>
    <t>Quincy</t>
  </si>
  <si>
    <t>Southwest Baptist</t>
  </si>
  <si>
    <t>Truman State</t>
  </si>
  <si>
    <t>Upper Iowa</t>
  </si>
  <si>
    <t>William Jewell</t>
  </si>
  <si>
    <t>Ashland</t>
  </si>
  <si>
    <t>Findlay</t>
  </si>
  <si>
    <t>Hillsdale</t>
  </si>
  <si>
    <t>Kentucky Wesleyan</t>
  </si>
  <si>
    <t>Lake Erie</t>
  </si>
  <si>
    <t>Northwood</t>
  </si>
  <si>
    <t>Ohio Dominican</t>
  </si>
  <si>
    <t>Thomas More</t>
  </si>
  <si>
    <t>Tiffin</t>
  </si>
  <si>
    <t>Walsh</t>
  </si>
  <si>
    <t>Augustana (SD)</t>
  </si>
  <si>
    <t>Bemidji State</t>
  </si>
  <si>
    <t>Concordia-St. Paul</t>
  </si>
  <si>
    <t>Jamestown</t>
  </si>
  <si>
    <t>Mary</t>
  </si>
  <si>
    <t>Minnesota Duluth</t>
  </si>
  <si>
    <t>Minnesota State</t>
  </si>
  <si>
    <t>Minot State</t>
  </si>
  <si>
    <t>MSU Moorhead</t>
  </si>
  <si>
    <t>Northern State</t>
  </si>
  <si>
    <t>Sioux Falls</t>
  </si>
  <si>
    <t>Southwest Minnesota State</t>
  </si>
  <si>
    <t>Wayne State (NE)</t>
  </si>
  <si>
    <t>Winona State</t>
  </si>
  <si>
    <t>Super Region 4</t>
  </si>
  <si>
    <t>Arkansas Tech</t>
  </si>
  <si>
    <t>Arkansas-Monticello</t>
  </si>
  <si>
    <t>SUPER REGION 2</t>
  </si>
  <si>
    <t>East Central</t>
  </si>
  <si>
    <t>Harding</t>
  </si>
  <si>
    <t>Henderson State</t>
  </si>
  <si>
    <t>Northwestern Oklahoma State</t>
  </si>
  <si>
    <t>SUPER REGION 4</t>
  </si>
  <si>
    <t>Oklahoma Baptist</t>
  </si>
  <si>
    <t>Ouachita Baptist</t>
  </si>
  <si>
    <t>Southeastern Oklahoma State</t>
  </si>
  <si>
    <t>Southern Arkansas</t>
  </si>
  <si>
    <t>Southern Nazarene</t>
  </si>
  <si>
    <t>Southwestern Oklahoma State</t>
  </si>
  <si>
    <t>Central Missouri</t>
  </si>
  <si>
    <t>Central Oklahoma</t>
  </si>
  <si>
    <t>Emporia State</t>
  </si>
  <si>
    <t>Fort Hays State</t>
  </si>
  <si>
    <t>Missouri Southern State</t>
  </si>
  <si>
    <t>Missouri Western State</t>
  </si>
  <si>
    <t>Nebraska-Kearney</t>
  </si>
  <si>
    <t>Northwest Missouri State</t>
  </si>
  <si>
    <t>Pittsburg State</t>
  </si>
  <si>
    <t>Washburn</t>
  </si>
  <si>
    <t>Angelo State</t>
  </si>
  <si>
    <t>Central Washington</t>
  </si>
  <si>
    <t>Eastern New Mexico</t>
  </si>
  <si>
    <t>Midwestern State</t>
  </si>
  <si>
    <t>Sul Ross State</t>
  </si>
  <si>
    <t>Texas A&amp;M-Kingsville</t>
  </si>
  <si>
    <t>UT Permian Basin</t>
  </si>
  <si>
    <t>West Texas A&amp;M</t>
  </si>
  <si>
    <t>CHAMPIONS</t>
  </si>
  <si>
    <t>Western New Mexico</t>
  </si>
  <si>
    <t>Western Oregon</t>
  </si>
  <si>
    <t>Adams State</t>
  </si>
  <si>
    <t>Black Hills State</t>
  </si>
  <si>
    <t>Chadron State</t>
  </si>
  <si>
    <t>Colorado Mesa</t>
  </si>
  <si>
    <t>Colorado School of Mines</t>
  </si>
  <si>
    <t>CSU Pueblo</t>
  </si>
  <si>
    <t>Fort Lewis</t>
  </si>
  <si>
    <t>New Mexico Highlands</t>
  </si>
  <si>
    <t>South Dakota Mines</t>
  </si>
  <si>
    <t>Western Colorado</t>
  </si>
  <si>
    <t>Northeastern State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</si>
</sst>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0.0"/>
      <color rgb="FF000000"/>
      <name val="Arial"/>
    </font>
    <font>
      <sz val="9.0"/>
    </font>
    <font>
      <b/>
      <sz val="47.0"/>
      <color rgb="FFFFFFFF"/>
      <name val="Montserrat"/>
    </font>
    <font>
      <b/>
      <sz val="15.0"/>
      <color rgb="FF000000"/>
    </font>
    <font>
      <b/>
      <sz val="15.0"/>
      <color rgb="FF000000"/>
      <name val="Arial"/>
    </font>
    <font>
      <b/>
    </font>
    <font>
      <b/>
      <sz val="12.0"/>
      <color rgb="FFFFFFFF"/>
    </font>
    <font/>
    <font>
      <b/>
      <sz val="14.0"/>
      <color rgb="FFFFFFFF"/>
      <name val="Arial"/>
    </font>
    <font>
      <b/>
      <sz val="12.0"/>
      <color rgb="FFF3F3F3"/>
    </font>
    <font>
      <b/>
      <sz val="12.0"/>
      <color rgb="FFD9D9D9"/>
      <name val="Arial"/>
    </font>
    <font>
      <b/>
      <sz val="12.0"/>
      <color rgb="FFF3F3F3"/>
      <name val="Arial"/>
    </font>
    <font>
      <sz val="8.0"/>
    </font>
    <font>
      <sz val="10.0"/>
      <color rgb="FF434343"/>
      <name val="Arial"/>
    </font>
    <font>
      <sz val="9.0"/>
      <color rgb="FF000000"/>
    </font>
    <font>
      <b/>
      <sz val="8.0"/>
      <color rgb="FFFFFFFF"/>
    </font>
    <font>
      <b/>
      <sz val="8.0"/>
      <color rgb="FF999999"/>
    </font>
    <font>
      <sz val="8.0"/>
      <color rgb="FF999999"/>
    </font>
    <font>
      <name val="Arial"/>
    </font>
    <font>
      <b/>
      <sz val="15.0"/>
      <color rgb="FFFFFFFF"/>
      <name val="Arial"/>
    </font>
    <font>
      <sz val="10.0"/>
      <color rgb="FF999999"/>
      <name val="Arial"/>
    </font>
    <font>
      <sz val="12.0"/>
    </font>
    <font>
      <b/>
      <u/>
      <sz val="9.0"/>
      <color rgb="FFFFFFFF"/>
      <name val="Arial"/>
    </font>
    <font>
      <b/>
      <u/>
      <sz val="9.0"/>
      <color rgb="FF003AC1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3A6DE1"/>
        <bgColor rgb="FF3A6DE1"/>
      </patternFill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0B5394"/>
        <bgColor rgb="FF0B5394"/>
      </patternFill>
    </fill>
    <fill>
      <patternFill patternType="solid">
        <fgColor rgb="FFF3F3F3"/>
        <bgColor rgb="FFF3F3F3"/>
      </patternFill>
    </fill>
    <fill>
      <patternFill patternType="solid">
        <fgColor rgb="FF1D1737"/>
        <bgColor rgb="FF1D1737"/>
      </patternFill>
    </fill>
    <fill>
      <patternFill patternType="solid">
        <fgColor rgb="FF666666"/>
        <bgColor rgb="FF666666"/>
      </patternFill>
    </fill>
    <fill>
      <patternFill patternType="solid">
        <fgColor rgb="FF1D1837"/>
        <bgColor rgb="FF1D1837"/>
      </patternFill>
    </fill>
    <fill>
      <patternFill patternType="solid">
        <fgColor rgb="FF0A41BF"/>
        <bgColor rgb="FF0A41BF"/>
      </patternFill>
    </fill>
    <fill>
      <patternFill patternType="solid">
        <fgColor rgb="FF072C7C"/>
        <bgColor rgb="FF072C7C"/>
      </patternFill>
    </fill>
  </fills>
  <borders count="26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3F3F3"/>
      </bottom>
    </border>
    <border>
      <left style="thin">
        <color rgb="FFFFFFFF"/>
      </left>
      <right style="thin">
        <color rgb="FFFFFFFF"/>
      </right>
      <top style="thin">
        <color rgb="FFF3F3F3"/>
      </top>
      <bottom style="thin">
        <color rgb="FFF3F3F3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202122"/>
      </left>
      <right style="thin">
        <color rgb="FFD9D9D9"/>
      </right>
      <top style="thin">
        <color rgb="FF202122"/>
      </top>
      <bottom style="thin">
        <color rgb="FF202122"/>
      </bottom>
    </border>
    <border>
      <right style="thin">
        <color rgb="FF202122"/>
      </right>
      <top style="thin">
        <color rgb="FF202122"/>
      </top>
      <bottom style="thin">
        <color rgb="FF202122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</border>
    <border>
      <right style="thin">
        <color rgb="FFD9D9D9"/>
      </right>
      <top style="thin">
        <color rgb="FF202122"/>
      </top>
      <bottom style="thin">
        <color rgb="FF202122"/>
      </bottom>
    </border>
    <border>
      <left style="thin">
        <color rgb="FF000000"/>
      </lef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3F3F3"/>
      </top>
      <bottom style="thin">
        <color rgb="FFFFFFFF"/>
      </bottom>
    </border>
    <border>
      <left style="thick">
        <color rgb="FF000000"/>
      </left>
      <top style="thick">
        <color rgb="FF000000"/>
      </top>
      <bottom style="thin">
        <color rgb="FF202122"/>
      </bottom>
    </border>
    <border>
      <top style="thick">
        <color rgb="FF000000"/>
      </top>
      <bottom style="thin">
        <color rgb="FF202122"/>
      </bottom>
    </border>
    <border>
      <right style="thick">
        <color rgb="FF000000"/>
      </right>
      <top style="thick">
        <color rgb="FF000000"/>
      </top>
      <bottom style="thin">
        <color rgb="FF202122"/>
      </bottom>
    </border>
    <border>
      <left style="thick">
        <color rgb="FF000000"/>
      </left>
      <right style="thin">
        <color rgb="FFD9D9D9"/>
      </right>
      <top style="thin">
        <color rgb="FF202122"/>
      </top>
    </border>
    <border>
      <right style="thick">
        <color rgb="FF000000"/>
      </right>
    </border>
    <border>
      <left style="thick">
        <color rgb="FF000000"/>
      </left>
      <right style="thin">
        <color rgb="FFD9D9D9"/>
      </righ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2" numFmtId="0" xfId="0" applyAlignment="1" applyFill="1" applyFont="1">
      <alignment horizontal="center" readingOrder="0" vertical="center"/>
    </xf>
    <xf borderId="0" fillId="2" fontId="1" numFmtId="0" xfId="0" applyAlignment="1" applyFill="1" applyFont="1">
      <alignment horizontal="center" vertical="center"/>
    </xf>
    <xf borderId="0" fillId="3" fontId="3" numFmtId="0" xfId="0" applyAlignment="1" applyFill="1" applyFont="1">
      <alignment horizontal="center" readingOrder="0" vertical="center"/>
    </xf>
    <xf borderId="0" fillId="3" fontId="4" numFmtId="0" xfId="0" applyAlignment="1" applyFill="1" applyFont="1">
      <alignment horizontal="center" readingOrder="0" vertical="center"/>
    </xf>
    <xf borderId="0" fillId="4" fontId="5" numFmtId="0" xfId="0" applyAlignment="1" applyFill="1" applyFont="1">
      <alignment readingOrder="0" shrinkToFit="0" wrapText="1"/>
    </xf>
    <xf borderId="0" fillId="5" fontId="6" numFmtId="0" xfId="0" applyAlignment="1" applyFill="1" applyFont="1">
      <alignment horizontal="center" vertical="center"/>
    </xf>
    <xf borderId="1" fillId="3" fontId="7" numFmtId="0" xfId="0" applyBorder="1" applyFill="1" applyFont="1"/>
    <xf borderId="0" fillId="5" fontId="8" numFmtId="0" xfId="0" applyAlignment="1" applyFill="1" applyFont="1">
      <alignment horizontal="center" readingOrder="0" shrinkToFit="0" vertical="center" wrapText="1"/>
    </xf>
    <xf borderId="0" fillId="5" fontId="8" numFmtId="0" xfId="0" applyAlignment="1" applyFill="1" applyFont="1">
      <alignment horizontal="center" shrinkToFit="0" vertical="center" wrapText="1"/>
    </xf>
    <xf borderId="1" fillId="3" fontId="7" numFmtId="0" xfId="0" applyAlignment="1" applyBorder="1" applyFill="1" applyFont="1">
      <alignment horizontal="left"/>
    </xf>
    <xf borderId="0" fillId="6" fontId="7" numFmtId="0" xfId="0" applyAlignment="1" applyFill="1" applyFont="1">
      <alignment readingOrder="0"/>
    </xf>
    <xf borderId="2" fillId="3" fontId="5" numFmtId="0" xfId="0" applyAlignment="1" applyBorder="1" applyFill="1" applyFont="1">
      <alignment horizontal="left" readingOrder="0"/>
    </xf>
    <xf borderId="0" fillId="3" fontId="7" numFmtId="0" xfId="0" applyAlignment="1" applyFill="1" applyFont="1">
      <alignment readingOrder="0"/>
    </xf>
    <xf borderId="0" fillId="7" fontId="9" numFmtId="0" xfId="0" applyAlignment="1" applyFill="1" applyFont="1">
      <alignment vertical="top"/>
    </xf>
    <xf borderId="0" fillId="7" fontId="10" numFmtId="0" xfId="0" applyAlignment="1" applyFill="1" applyFont="1">
      <alignment horizontal="center" readingOrder="0" vertical="center"/>
    </xf>
    <xf borderId="0" fillId="7" fontId="10" numFmtId="0" xfId="0" applyAlignment="1" applyFill="1" applyFont="1">
      <alignment horizontal="center" vertical="bottom"/>
    </xf>
    <xf borderId="0" fillId="7" fontId="10" numFmtId="0" xfId="0" applyAlignment="1" applyFill="1" applyFont="1">
      <alignment horizontal="center" readingOrder="0" vertical="bottom"/>
    </xf>
    <xf borderId="0" fillId="7" fontId="11" numFmtId="0" xfId="0" applyAlignment="1" applyFill="1" applyFont="1">
      <alignment horizontal="center" readingOrder="0" vertical="center"/>
    </xf>
    <xf borderId="0" fillId="3" fontId="1" numFmtId="0" xfId="0" applyAlignment="1" applyFill="1" applyFont="1">
      <alignment vertical="center"/>
    </xf>
    <xf borderId="0" fillId="3" fontId="12" numFmtId="0" xfId="0" applyAlignment="1" applyFill="1" applyFont="1">
      <alignment horizontal="center" vertical="center"/>
    </xf>
    <xf borderId="0" fillId="3" fontId="13" numFmtId="0" xfId="0" applyAlignment="1" applyFill="1" applyFont="1">
      <alignment horizontal="center" vertical="center"/>
    </xf>
    <xf borderId="0" fillId="3" fontId="1" numFmtId="0" xfId="0" applyAlignment="1" applyFill="1" applyFont="1">
      <alignment horizontal="center" vertical="center"/>
    </xf>
    <xf borderId="0" fillId="3" fontId="14" numFmtId="0" xfId="0" applyAlignment="1" applyFill="1" applyFont="1">
      <alignment horizontal="center" vertical="center"/>
    </xf>
    <xf borderId="3" fillId="8" fontId="15" numFmtId="0" xfId="0" applyAlignment="1" applyBorder="1" applyFill="1" applyFont="1">
      <alignment horizontal="center" readingOrder="0" vertical="center"/>
    </xf>
    <xf borderId="4" fillId="0" fontId="7" numFmtId="0" xfId="0" applyBorder="1" applyFont="1"/>
    <xf borderId="0" fillId="3" fontId="0" numFmtId="0" xfId="0" applyAlignment="1" applyFill="1" applyFont="1">
      <alignment horizontal="center" vertical="center"/>
    </xf>
    <xf borderId="0" fillId="3" fontId="16" numFmtId="0" xfId="0" applyAlignment="1" applyFill="1" applyFont="1">
      <alignment horizontal="center" readingOrder="0" vertical="center"/>
    </xf>
    <xf borderId="5" fillId="3" fontId="16" numFmtId="0" xfId="0" applyAlignment="1" applyBorder="1" applyFill="1" applyFont="1">
      <alignment horizontal="center" readingOrder="0" vertical="center"/>
    </xf>
    <xf borderId="6" fillId="3" fontId="13" numFmtId="0" xfId="0" applyAlignment="1" applyBorder="1" applyFill="1" applyFont="1">
      <alignment horizontal="center" readingOrder="0" shrinkToFit="0" vertical="center" wrapText="1"/>
    </xf>
    <xf borderId="7" fillId="3" fontId="1" numFmtId="0" xfId="0" applyAlignment="1" applyBorder="1" applyFill="1" applyFont="1">
      <alignment horizontal="center" vertical="center"/>
    </xf>
    <xf borderId="8" fillId="3" fontId="1" numFmtId="0" xfId="0" applyAlignment="1" applyBorder="1" applyFill="1" applyFont="1">
      <alignment horizontal="center" vertical="center"/>
    </xf>
    <xf borderId="9" fillId="3" fontId="13" numFmtId="0" xfId="0" applyAlignment="1" applyBorder="1" applyFill="1" applyFont="1">
      <alignment horizontal="center" vertical="center"/>
    </xf>
    <xf borderId="5" fillId="3" fontId="17" numFmtId="0" xfId="0" applyAlignment="1" applyBorder="1" applyFill="1" applyFont="1">
      <alignment horizontal="center" readingOrder="0" vertical="center"/>
    </xf>
    <xf borderId="10" fillId="3" fontId="1" numFmtId="0" xfId="0" applyAlignment="1" applyBorder="1" applyFill="1" applyFont="1">
      <alignment horizontal="center" vertical="center"/>
    </xf>
    <xf borderId="11" fillId="3" fontId="17" numFmtId="0" xfId="0" applyAlignment="1" applyBorder="1" applyFill="1" applyFont="1">
      <alignment horizontal="center" readingOrder="0" vertical="center"/>
    </xf>
    <xf borderId="4" fillId="3" fontId="1" numFmtId="0" xfId="0" applyAlignment="1" applyBorder="1" applyFill="1" applyFont="1">
      <alignment horizontal="center" readingOrder="0" vertical="center"/>
    </xf>
    <xf borderId="0" fillId="3" fontId="0" numFmtId="0" xfId="0" applyAlignment="1" applyFill="1" applyFont="1">
      <alignment horizontal="left" vertical="center"/>
    </xf>
    <xf borderId="0" fillId="6" fontId="7" numFmtId="0" xfId="0" applyFill="1" applyFont="1"/>
    <xf borderId="12" fillId="3" fontId="13" numFmtId="0" xfId="0" applyAlignment="1" applyBorder="1" applyFill="1" applyFont="1">
      <alignment horizontal="center" vertical="center"/>
    </xf>
    <xf borderId="11" fillId="3" fontId="16" numFmtId="0" xfId="0" applyAlignment="1" applyBorder="1" applyFill="1" applyFont="1">
      <alignment horizontal="center" readingOrder="0" vertical="center"/>
    </xf>
    <xf borderId="7" fillId="3" fontId="13" numFmtId="0" xfId="0" applyAlignment="1" applyBorder="1" applyFill="1" applyFont="1">
      <alignment horizontal="center" vertical="center"/>
    </xf>
    <xf borderId="8" fillId="3" fontId="13" numFmtId="0" xfId="0" applyAlignment="1" applyBorder="1" applyFill="1" applyFont="1">
      <alignment horizontal="center" vertical="center"/>
    </xf>
    <xf borderId="0" fillId="3" fontId="18" numFmtId="0" xfId="0" applyFill="1" applyFont="1"/>
    <xf borderId="0" fillId="3" fontId="18" numFmtId="0" xfId="0" applyAlignment="1" applyFill="1" applyFont="1">
      <alignment horizontal="center"/>
    </xf>
    <xf borderId="10" fillId="3" fontId="0" numFmtId="0" xfId="0" applyAlignment="1" applyBorder="1" applyFill="1" applyFont="1">
      <alignment horizontal="center" vertical="center"/>
    </xf>
    <xf borderId="12" fillId="3" fontId="0" numFmtId="0" xfId="0" applyAlignment="1" applyBorder="1" applyFill="1" applyFont="1">
      <alignment horizontal="center" vertical="center"/>
    </xf>
    <xf borderId="13" fillId="3" fontId="1" numFmtId="0" xfId="0" applyAlignment="1" applyBorder="1" applyFill="1" applyFont="1">
      <alignment horizontal="center" vertical="center"/>
    </xf>
    <xf borderId="14" fillId="3" fontId="1" numFmtId="0" xfId="0" applyAlignment="1" applyBorder="1" applyFill="1" applyFont="1">
      <alignment horizontal="center" vertical="center"/>
    </xf>
    <xf borderId="13" fillId="3" fontId="17" numFmtId="0" xfId="0" applyAlignment="1" applyBorder="1" applyFill="1" applyFont="1">
      <alignment horizontal="center" readingOrder="0" vertical="center"/>
    </xf>
    <xf borderId="13" fillId="0" fontId="7" numFmtId="0" xfId="0" applyBorder="1" applyFont="1"/>
    <xf borderId="15" fillId="3" fontId="13" numFmtId="0" xfId="0" applyAlignment="1" applyBorder="1" applyFill="1" applyFont="1">
      <alignment horizontal="center" vertical="center"/>
    </xf>
    <xf borderId="13" fillId="3" fontId="0" numFmtId="0" xfId="0" applyAlignment="1" applyBorder="1" applyFill="1" applyFont="1">
      <alignment horizontal="center" vertical="center"/>
    </xf>
    <xf borderId="14" fillId="3" fontId="0" numFmtId="0" xfId="0" applyAlignment="1" applyBorder="1" applyFill="1" applyFont="1">
      <alignment horizontal="center" vertical="center"/>
    </xf>
    <xf borderId="15" fillId="3" fontId="0" numFmtId="0" xfId="0" applyAlignment="1" applyBorder="1" applyFill="1" applyFont="1">
      <alignment horizontal="center" vertical="center"/>
    </xf>
    <xf borderId="4" fillId="3" fontId="0" numFmtId="0" xfId="0" applyAlignment="1" applyBorder="1" applyFill="1" applyFont="1">
      <alignment horizontal="center" vertical="center"/>
    </xf>
    <xf borderId="7" fillId="3" fontId="0" numFmtId="0" xfId="0" applyAlignment="1" applyBorder="1" applyFill="1" applyFont="1">
      <alignment horizontal="center" vertical="center"/>
    </xf>
    <xf borderId="16" fillId="3" fontId="1" numFmtId="0" xfId="0" applyAlignment="1" applyBorder="1" applyFill="1" applyFont="1">
      <alignment horizontal="center" readingOrder="0" vertical="center"/>
    </xf>
    <xf borderId="16" fillId="0" fontId="7" numFmtId="0" xfId="0" applyBorder="1" applyFont="1"/>
    <xf borderId="4" fillId="0" fontId="7" numFmtId="0" xfId="0" applyAlignment="1" applyBorder="1" applyFont="1">
      <alignment horizontal="center" vertical="center"/>
    </xf>
    <xf borderId="0" fillId="3" fontId="7" numFmtId="0" xfId="0" applyFill="1" applyFont="1"/>
    <xf borderId="17" fillId="3" fontId="5" numFmtId="0" xfId="0" applyAlignment="1" applyBorder="1" applyFill="1" applyFont="1">
      <alignment horizontal="left" readingOrder="0"/>
    </xf>
    <xf borderId="8" fillId="3" fontId="0" numFmtId="0" xfId="0" applyAlignment="1" applyBorder="1" applyFill="1" applyFont="1">
      <alignment horizontal="center" vertical="center"/>
    </xf>
    <xf borderId="9" fillId="3" fontId="0" numFmtId="0" xfId="0" applyAlignment="1" applyBorder="1" applyFill="1" applyFont="1">
      <alignment horizontal="center" vertical="center"/>
    </xf>
    <xf borderId="18" fillId="9" fontId="19" numFmtId="0" xfId="0" applyAlignment="1" applyBorder="1" applyFill="1" applyFont="1">
      <alignment horizontal="center" readingOrder="0" vertical="center"/>
    </xf>
    <xf borderId="19" fillId="0" fontId="7" numFmtId="0" xfId="0" applyBorder="1" applyFont="1"/>
    <xf borderId="20" fillId="0" fontId="7" numFmtId="0" xfId="0" applyBorder="1" applyFont="1"/>
    <xf borderId="21" fillId="3" fontId="20" numFmtId="0" xfId="0" applyAlignment="1" applyBorder="1" applyFill="1" applyFont="1">
      <alignment horizontal="center" readingOrder="0" vertical="center"/>
    </xf>
    <xf borderId="0" fillId="3" fontId="21" numFmtId="0" xfId="0" applyAlignment="1" applyFill="1" applyFont="1">
      <alignment horizontal="center" readingOrder="0" vertical="center"/>
    </xf>
    <xf borderId="22" fillId="0" fontId="7" numFmtId="0" xfId="0" applyBorder="1" applyFont="1"/>
    <xf borderId="23" fillId="0" fontId="7" numFmtId="0" xfId="0" applyBorder="1" applyFont="1"/>
    <xf borderId="24" fillId="0" fontId="7" numFmtId="0" xfId="0" applyBorder="1" applyFont="1"/>
    <xf borderId="25" fillId="0" fontId="7" numFmtId="0" xfId="0" applyBorder="1" applyFont="1"/>
    <xf borderId="0" fillId="10" fontId="22" numFmtId="0" xfId="0" applyAlignment="1" applyFill="1" applyFont="1">
      <alignment horizontal="center" vertical="center"/>
    </xf>
    <xf borderId="0" fillId="11" fontId="23" numFmtId="0" xfId="0" applyAlignment="1" applyFill="1" applyFont="1">
      <alignment horizontal="center" vertic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2" width="3.88"/>
    <col customWidth="1" min="3" max="3" width="28.88"/>
    <col customWidth="1" min="4" max="6" width="3.88"/>
    <col customWidth="1" min="7" max="7" width="28.88"/>
    <col customWidth="1" min="8" max="10" width="3.88"/>
    <col customWidth="1" min="11" max="11" width="28.88"/>
    <col customWidth="1" min="12" max="18" width="3.88"/>
    <col customWidth="1" min="19" max="19" width="28.88"/>
    <col customWidth="1" min="20" max="22" width="3.88"/>
    <col customWidth="1" min="23" max="23" width="12.63"/>
    <col customWidth="1" min="24" max="24" width="3.88"/>
    <col customWidth="1" min="25" max="27" width="4.25"/>
    <col customWidth="1" min="28" max="30" width="3.88"/>
    <col customWidth="1" min="31" max="31" width="28.88"/>
    <col customWidth="1" min="32" max="38" width="3.88"/>
    <col customWidth="1" min="39" max="39" width="28.88"/>
    <col customWidth="1" min="40" max="42" width="3.88"/>
    <col customWidth="1" min="43" max="43" width="28.88"/>
    <col customWidth="1" min="44" max="46" width="3.88"/>
    <col customWidth="1" min="47" max="47" width="28.88"/>
    <col customWidth="1" min="48" max="48" width="3.88"/>
  </cols>
  <sheetData>
    <row r="1" ht="72.0" customHeight="1">
      <c r="A1" s="1"/>
      <c r="B1" s="2" t="s">
        <v>0</v>
      </c>
      <c r="AV1" s="3"/>
    </row>
    <row r="2" ht="12.0" customHeight="1">
      <c r="A2" s="4"/>
      <c r="W2" s="5"/>
      <c r="X2" s="5"/>
      <c r="Y2" s="5"/>
      <c r="Z2" s="5"/>
      <c r="AA2" s="5"/>
      <c r="AB2" s="4"/>
    </row>
    <row r="3" ht="37.5" customHeight="1">
      <c r="A3" s="7"/>
      <c r="B3" s="9" t="s">
        <v>2</v>
      </c>
      <c r="D3" s="10"/>
      <c r="E3" s="9"/>
      <c r="F3" s="9" t="s">
        <v>3</v>
      </c>
      <c r="H3" s="9"/>
      <c r="I3" s="9"/>
      <c r="J3" s="9"/>
      <c r="K3" s="9" t="s">
        <v>5</v>
      </c>
      <c r="L3" s="9"/>
      <c r="M3" s="9"/>
      <c r="N3" s="9"/>
      <c r="O3" s="9"/>
      <c r="P3" s="9"/>
      <c r="Q3" s="9"/>
      <c r="R3" s="9" t="s">
        <v>6</v>
      </c>
      <c r="T3" s="9"/>
      <c r="U3" s="9"/>
      <c r="V3" s="9"/>
      <c r="W3" s="9" t="s">
        <v>8</v>
      </c>
      <c r="AA3" s="9"/>
      <c r="AB3" s="9"/>
      <c r="AC3" s="9"/>
      <c r="AD3" s="9"/>
      <c r="AE3" s="9" t="s">
        <v>6</v>
      </c>
      <c r="AF3" s="9"/>
      <c r="AG3" s="9"/>
      <c r="AH3" s="9"/>
      <c r="AI3" s="9"/>
      <c r="AJ3" s="9"/>
      <c r="AK3" s="9"/>
      <c r="AL3" s="9"/>
      <c r="AM3" s="9" t="s">
        <v>5</v>
      </c>
      <c r="AN3" s="9"/>
      <c r="AO3" s="9"/>
      <c r="AP3" s="9"/>
      <c r="AQ3" s="9" t="s">
        <v>3</v>
      </c>
      <c r="AS3" s="10"/>
      <c r="AT3" s="10"/>
      <c r="AU3" s="9" t="s">
        <v>2</v>
      </c>
      <c r="AV3" s="7"/>
    </row>
    <row r="4" ht="12.0" customHeight="1">
      <c r="A4" s="15"/>
      <c r="B4" s="16"/>
      <c r="D4" s="17"/>
      <c r="E4" s="17"/>
      <c r="F4" s="17"/>
      <c r="G4" s="16"/>
      <c r="S4" s="18"/>
      <c r="T4" s="16"/>
      <c r="U4" s="16"/>
      <c r="V4" s="16"/>
      <c r="W4" s="19"/>
      <c r="X4" s="19"/>
      <c r="Y4" s="19"/>
      <c r="Z4" s="19"/>
      <c r="AA4" s="19"/>
      <c r="AB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6"/>
      <c r="AR4" s="16"/>
      <c r="AS4" s="17"/>
      <c r="AT4" s="17"/>
      <c r="AU4" s="16"/>
      <c r="AV4" s="15"/>
    </row>
    <row r="5" ht="22.5" customHeight="1">
      <c r="A5" s="20"/>
      <c r="B5" s="21"/>
      <c r="C5" s="22"/>
      <c r="D5" s="23"/>
      <c r="E5" s="23"/>
      <c r="F5" s="23"/>
      <c r="G5" s="23"/>
      <c r="H5" s="24"/>
      <c r="I5" s="24"/>
      <c r="J5" s="24"/>
      <c r="K5" s="23"/>
      <c r="L5" s="20"/>
      <c r="M5" s="20"/>
      <c r="N5" s="20"/>
      <c r="O5" s="20"/>
      <c r="P5" s="20"/>
      <c r="Q5" s="20"/>
      <c r="R5" s="20"/>
      <c r="S5" s="24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0"/>
      <c r="AG5" s="20"/>
      <c r="AH5" s="20"/>
      <c r="AI5" s="20"/>
      <c r="AJ5" s="20"/>
      <c r="AK5" s="20"/>
      <c r="AL5" s="24"/>
      <c r="AM5" s="23"/>
      <c r="AN5" s="24"/>
      <c r="AO5" s="24"/>
      <c r="AP5" s="23"/>
      <c r="AQ5" s="23"/>
      <c r="AR5" s="24"/>
      <c r="AS5" s="23"/>
      <c r="AT5" s="21"/>
      <c r="AU5" s="22"/>
      <c r="AV5" s="20"/>
    </row>
    <row r="6" ht="26.25" customHeight="1">
      <c r="A6" s="20"/>
      <c r="B6" s="25" t="s">
        <v>18</v>
      </c>
      <c r="C6" s="26"/>
      <c r="D6" s="23"/>
      <c r="E6" s="23"/>
      <c r="H6" s="22"/>
      <c r="I6" s="27"/>
      <c r="J6" s="27"/>
      <c r="K6" s="23"/>
      <c r="L6" s="20"/>
      <c r="M6" s="20"/>
      <c r="N6" s="20"/>
      <c r="O6" s="20"/>
      <c r="P6" s="20"/>
      <c r="Q6" s="20"/>
      <c r="R6" s="20"/>
      <c r="S6" s="24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0"/>
      <c r="AG6" s="20"/>
      <c r="AH6" s="20"/>
      <c r="AI6" s="20"/>
      <c r="AJ6" s="20"/>
      <c r="AK6" s="20"/>
      <c r="AN6" s="27"/>
      <c r="AO6" s="27"/>
      <c r="AR6" s="22"/>
      <c r="AS6" s="23"/>
      <c r="AT6" s="25" t="s">
        <v>25</v>
      </c>
      <c r="AU6" s="26"/>
      <c r="AV6" s="20"/>
    </row>
    <row r="7" ht="26.25" customHeight="1">
      <c r="A7" s="20"/>
      <c r="B7" s="28"/>
      <c r="D7" s="23"/>
      <c r="E7" s="23"/>
      <c r="H7" s="22"/>
      <c r="I7" s="27"/>
      <c r="J7" s="27"/>
      <c r="K7" s="23"/>
      <c r="L7" s="20"/>
      <c r="M7" s="20"/>
      <c r="N7" s="20"/>
      <c r="O7" s="20"/>
      <c r="P7" s="20"/>
      <c r="Q7" s="20"/>
      <c r="R7" s="20"/>
      <c r="S7" s="24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0"/>
      <c r="AG7" s="20"/>
      <c r="AH7" s="20"/>
      <c r="AI7" s="20"/>
      <c r="AJ7" s="20"/>
      <c r="AK7" s="20"/>
      <c r="AN7" s="27"/>
      <c r="AO7" s="27"/>
      <c r="AR7" s="22"/>
      <c r="AS7" s="23"/>
      <c r="AT7" s="28"/>
      <c r="AV7" s="20"/>
    </row>
    <row r="8" ht="26.25" customHeight="1">
      <c r="A8" s="20"/>
      <c r="B8" s="29"/>
      <c r="C8" s="30"/>
      <c r="D8" s="31"/>
      <c r="E8" s="32"/>
      <c r="H8" s="22"/>
      <c r="I8" s="27"/>
      <c r="J8" s="27"/>
      <c r="K8" s="23"/>
      <c r="L8" s="20"/>
      <c r="M8" s="20"/>
      <c r="N8" s="20"/>
      <c r="O8" s="20"/>
      <c r="P8" s="20"/>
      <c r="Q8" s="20"/>
      <c r="R8" s="20"/>
      <c r="S8" s="24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0"/>
      <c r="AG8" s="20"/>
      <c r="AH8" s="20"/>
      <c r="AI8" s="20"/>
      <c r="AJ8" s="20"/>
      <c r="AK8" s="20"/>
      <c r="AN8" s="27"/>
      <c r="AO8" s="27"/>
      <c r="AR8" s="33"/>
      <c r="AS8" s="31"/>
      <c r="AT8" s="29"/>
      <c r="AU8" s="30"/>
      <c r="AV8" s="20"/>
    </row>
    <row r="9" ht="26.25" customHeight="1">
      <c r="A9" s="20"/>
      <c r="B9" s="34"/>
      <c r="C9" s="30"/>
      <c r="D9" s="23"/>
      <c r="E9" s="35"/>
      <c r="F9" s="36"/>
      <c r="G9" s="37"/>
      <c r="H9" s="22"/>
      <c r="I9" s="22"/>
      <c r="J9" s="27"/>
      <c r="K9" s="27"/>
      <c r="L9" s="38"/>
      <c r="M9" s="38"/>
      <c r="N9" s="38"/>
      <c r="O9" s="38"/>
      <c r="P9" s="38"/>
      <c r="Q9" s="38"/>
      <c r="R9" s="38"/>
      <c r="S9" s="27"/>
      <c r="T9" s="27"/>
      <c r="U9" s="27"/>
      <c r="AB9" s="27"/>
      <c r="AC9" s="27"/>
      <c r="AD9" s="27"/>
      <c r="AE9" s="27"/>
      <c r="AF9" s="38"/>
      <c r="AG9" s="38"/>
      <c r="AH9" s="38"/>
      <c r="AI9" s="38"/>
      <c r="AJ9" s="38"/>
      <c r="AK9" s="38"/>
      <c r="AN9" s="22"/>
      <c r="AO9" s="22"/>
      <c r="AP9" s="34"/>
      <c r="AQ9" s="37"/>
      <c r="AR9" s="40"/>
      <c r="AS9" s="27"/>
      <c r="AT9" s="34"/>
      <c r="AU9" s="30"/>
      <c r="AV9" s="20"/>
    </row>
    <row r="10" ht="26.25" customHeight="1">
      <c r="A10" s="20"/>
      <c r="B10" s="27"/>
      <c r="C10" s="22"/>
      <c r="D10" s="23"/>
      <c r="E10" s="35"/>
      <c r="F10" s="41"/>
      <c r="G10" s="37"/>
      <c r="H10" s="42"/>
      <c r="I10" s="43"/>
      <c r="L10" s="44"/>
      <c r="M10" s="44"/>
      <c r="N10" s="44"/>
      <c r="O10" s="44"/>
      <c r="P10" s="44"/>
      <c r="Q10" s="44"/>
      <c r="R10" s="44"/>
      <c r="S10" s="45"/>
      <c r="T10" s="27"/>
      <c r="U10" s="27"/>
      <c r="AB10" s="27"/>
      <c r="AC10" s="27"/>
      <c r="AD10" s="27"/>
      <c r="AE10" s="27"/>
      <c r="AF10" s="44"/>
      <c r="AG10" s="44"/>
      <c r="AH10" s="44"/>
      <c r="AI10" s="44"/>
      <c r="AJ10" s="44"/>
      <c r="AK10" s="44"/>
      <c r="AN10" s="33"/>
      <c r="AO10" s="42"/>
      <c r="AP10" s="29"/>
      <c r="AQ10" s="37"/>
      <c r="AR10" s="40"/>
      <c r="AS10" s="27"/>
      <c r="AT10" s="27"/>
      <c r="AU10" s="22"/>
      <c r="AV10" s="20"/>
    </row>
    <row r="11" ht="26.25" customHeight="1">
      <c r="A11" s="20"/>
      <c r="B11" s="29"/>
      <c r="C11" s="30"/>
      <c r="D11" s="23"/>
      <c r="E11" s="35"/>
      <c r="F11" s="22"/>
      <c r="G11" s="22"/>
      <c r="H11" s="22"/>
      <c r="I11" s="46"/>
      <c r="L11" s="27"/>
      <c r="M11" s="27"/>
      <c r="N11" s="27"/>
      <c r="O11" s="27"/>
      <c r="P11" s="27"/>
      <c r="Q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F11" s="27"/>
      <c r="AG11" s="27"/>
      <c r="AH11" s="27"/>
      <c r="AI11" s="27"/>
      <c r="AJ11" s="27"/>
      <c r="AK11" s="27"/>
      <c r="AN11" s="47"/>
      <c r="AO11" s="27"/>
      <c r="AP11" s="22"/>
      <c r="AQ11" s="22"/>
      <c r="AR11" s="40"/>
      <c r="AS11" s="23"/>
      <c r="AT11" s="29"/>
      <c r="AU11" s="30"/>
      <c r="AV11" s="20"/>
    </row>
    <row r="12" ht="26.25" customHeight="1">
      <c r="A12" s="20"/>
      <c r="B12" s="34"/>
      <c r="C12" s="30"/>
      <c r="D12" s="48"/>
      <c r="E12" s="49"/>
      <c r="F12" s="22"/>
      <c r="G12" s="22"/>
      <c r="H12" s="22"/>
      <c r="I12" s="46"/>
      <c r="J12" s="41"/>
      <c r="K12" s="37"/>
      <c r="L12" s="50"/>
      <c r="M12" s="51"/>
      <c r="N12" s="51"/>
      <c r="O12" s="51"/>
      <c r="P12" s="51"/>
      <c r="Q12" s="51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50"/>
      <c r="AG12" s="51"/>
      <c r="AH12" s="51"/>
      <c r="AI12" s="51"/>
      <c r="AJ12" s="51"/>
      <c r="AK12" s="51"/>
      <c r="AL12" s="29"/>
      <c r="AM12" s="37"/>
      <c r="AN12" s="47"/>
      <c r="AO12" s="27"/>
      <c r="AP12" s="22"/>
      <c r="AQ12" s="22"/>
      <c r="AR12" s="52"/>
      <c r="AS12" s="53"/>
      <c r="AT12" s="34"/>
      <c r="AU12" s="30"/>
      <c r="AV12" s="20"/>
    </row>
    <row r="13" ht="26.25" customHeight="1">
      <c r="A13" s="20"/>
      <c r="B13" s="27"/>
      <c r="C13" s="22"/>
      <c r="D13" s="23"/>
      <c r="E13" s="23"/>
      <c r="F13" s="27"/>
      <c r="G13" s="27"/>
      <c r="H13" s="27"/>
      <c r="I13" s="46"/>
      <c r="J13" s="41"/>
      <c r="K13" s="37"/>
      <c r="L13" s="44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44"/>
      <c r="AG13" s="44"/>
      <c r="AH13" s="44"/>
      <c r="AI13" s="44"/>
      <c r="AJ13" s="44"/>
      <c r="AK13" s="27"/>
      <c r="AL13" s="29"/>
      <c r="AM13" s="37"/>
      <c r="AN13" s="47"/>
      <c r="AO13" s="27"/>
      <c r="AP13" s="27"/>
      <c r="AQ13" s="27"/>
      <c r="AR13" s="27"/>
      <c r="AS13" s="27"/>
      <c r="AT13" s="27"/>
      <c r="AU13" s="22"/>
      <c r="AV13" s="20"/>
    </row>
    <row r="14" ht="26.25" customHeight="1">
      <c r="A14" s="20"/>
      <c r="B14" s="29"/>
      <c r="C14" s="30"/>
      <c r="D14" s="31"/>
      <c r="E14" s="32"/>
      <c r="H14" s="27"/>
      <c r="I14" s="46"/>
      <c r="J14" s="27"/>
      <c r="K14" s="27"/>
      <c r="L14" s="38"/>
      <c r="M14" s="27"/>
      <c r="N14" s="27"/>
      <c r="O14" s="27"/>
      <c r="P14" s="27"/>
      <c r="Q14" s="27"/>
      <c r="R14" s="38"/>
      <c r="S14" s="27"/>
      <c r="T14" s="27"/>
      <c r="AC14" s="27"/>
      <c r="AD14" s="27"/>
      <c r="AE14" s="27"/>
      <c r="AF14" s="38"/>
      <c r="AG14" s="38"/>
      <c r="AH14" s="38"/>
      <c r="AI14" s="38"/>
      <c r="AJ14" s="38"/>
      <c r="AK14" s="27"/>
      <c r="AL14" s="27"/>
      <c r="AM14" s="27"/>
      <c r="AN14" s="47"/>
      <c r="AO14" s="27"/>
      <c r="AR14" s="33"/>
      <c r="AS14" s="31"/>
      <c r="AT14" s="29"/>
      <c r="AU14" s="30"/>
      <c r="AV14" s="20"/>
    </row>
    <row r="15" ht="26.25" customHeight="1">
      <c r="A15" s="20"/>
      <c r="B15" s="34"/>
      <c r="C15" s="30"/>
      <c r="D15" s="23"/>
      <c r="E15" s="35"/>
      <c r="F15" s="34"/>
      <c r="G15" s="37"/>
      <c r="H15" s="53"/>
      <c r="I15" s="54"/>
      <c r="J15" s="27"/>
      <c r="K15" s="27"/>
      <c r="L15" s="38"/>
      <c r="M15" s="27"/>
      <c r="N15" s="27"/>
      <c r="O15" s="27"/>
      <c r="P15" s="27"/>
      <c r="Q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F15" s="38"/>
      <c r="AG15" s="38"/>
      <c r="AH15" s="38"/>
      <c r="AI15" s="38"/>
      <c r="AJ15" s="38"/>
      <c r="AK15" s="27"/>
      <c r="AL15" s="27"/>
      <c r="AM15" s="27"/>
      <c r="AN15" s="55"/>
      <c r="AO15" s="53"/>
      <c r="AP15" s="34"/>
      <c r="AQ15" s="37"/>
      <c r="AR15" s="40"/>
      <c r="AS15" s="27"/>
      <c r="AT15" s="34"/>
      <c r="AU15" s="30"/>
      <c r="AV15" s="20"/>
    </row>
    <row r="16" ht="26.25" customHeight="1">
      <c r="A16" s="20"/>
      <c r="B16" s="27"/>
      <c r="C16" s="22"/>
      <c r="D16" s="23"/>
      <c r="E16" s="35"/>
      <c r="F16" s="34"/>
      <c r="G16" s="37"/>
      <c r="H16" s="27"/>
      <c r="I16" s="27"/>
      <c r="L16" s="38"/>
      <c r="M16" s="27"/>
      <c r="N16" s="27"/>
      <c r="O16" s="27"/>
      <c r="P16" s="27"/>
      <c r="Q16" s="27"/>
      <c r="R16" s="38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38"/>
      <c r="AG16" s="38"/>
      <c r="AH16" s="38"/>
      <c r="AI16" s="38"/>
      <c r="AJ16" s="38"/>
      <c r="AK16" s="27"/>
      <c r="AN16" s="27"/>
      <c r="AO16" s="27"/>
      <c r="AP16" s="34"/>
      <c r="AQ16" s="37"/>
      <c r="AR16" s="40"/>
      <c r="AS16" s="27"/>
      <c r="AT16" s="27"/>
      <c r="AU16" s="22"/>
      <c r="AV16" s="20"/>
    </row>
    <row r="17" ht="26.25" customHeight="1">
      <c r="A17" s="20"/>
      <c r="B17" s="29"/>
      <c r="C17" s="30"/>
      <c r="D17" s="23"/>
      <c r="E17" s="35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9">
        <v>1.0</v>
      </c>
      <c r="S17" s="56"/>
      <c r="T17" s="57"/>
      <c r="U17" s="57"/>
      <c r="V17" s="29"/>
      <c r="W17" s="58"/>
      <c r="X17" s="59"/>
      <c r="Y17" s="59"/>
      <c r="Z17" s="59"/>
      <c r="AA17" s="26"/>
      <c r="AB17" s="27"/>
      <c r="AC17" s="27"/>
      <c r="AD17" s="29">
        <v>2.0</v>
      </c>
      <c r="AE17" s="56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40"/>
      <c r="AS17" s="23"/>
      <c r="AT17" s="29"/>
      <c r="AU17" s="30"/>
      <c r="AV17" s="20"/>
    </row>
    <row r="18" ht="26.25" customHeight="1">
      <c r="A18" s="20"/>
      <c r="B18" s="34"/>
      <c r="C18" s="30"/>
      <c r="D18" s="48"/>
      <c r="E18" s="49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9">
        <v>4.0</v>
      </c>
      <c r="S18" s="60"/>
      <c r="T18" s="27"/>
      <c r="U18" s="27"/>
      <c r="V18" s="34"/>
      <c r="W18" s="58"/>
      <c r="X18" s="59"/>
      <c r="Y18" s="59"/>
      <c r="Z18" s="59"/>
      <c r="AA18" s="26"/>
      <c r="AB18" s="53"/>
      <c r="AC18" s="53"/>
      <c r="AD18" s="29">
        <v>3.0</v>
      </c>
      <c r="AE18" s="60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52"/>
      <c r="AS18" s="53"/>
      <c r="AT18" s="34"/>
      <c r="AU18" s="30"/>
      <c r="AV18" s="20"/>
    </row>
    <row r="19" ht="26.25" customHeight="1">
      <c r="A19" s="20"/>
      <c r="B19" s="27"/>
      <c r="C19" s="27"/>
      <c r="D19" s="23"/>
      <c r="E19" s="23"/>
      <c r="F19" s="27"/>
      <c r="G19" s="27"/>
      <c r="H19" s="27"/>
      <c r="I19" s="27"/>
      <c r="J19" s="27"/>
      <c r="K19" s="27"/>
      <c r="L19" s="38"/>
      <c r="M19" s="38"/>
      <c r="N19" s="38"/>
      <c r="O19" s="38"/>
      <c r="P19" s="38"/>
      <c r="Q19" s="38"/>
      <c r="R19" s="38"/>
      <c r="S19" s="27"/>
      <c r="T19" s="27"/>
      <c r="U19" s="27"/>
      <c r="AB19" s="27"/>
      <c r="AC19" s="27"/>
      <c r="AD19" s="27"/>
      <c r="AE19" s="27"/>
      <c r="AF19" s="38"/>
      <c r="AG19" s="38"/>
      <c r="AH19" s="38"/>
      <c r="AI19" s="38"/>
      <c r="AJ19" s="38"/>
      <c r="AK19" s="38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0"/>
    </row>
    <row r="20" ht="26.25" customHeight="1">
      <c r="A20" s="20"/>
      <c r="B20" s="25" t="s">
        <v>131</v>
      </c>
      <c r="C20" s="26"/>
      <c r="D20" s="23"/>
      <c r="E20" s="23"/>
      <c r="H20" s="27"/>
      <c r="I20" s="27"/>
      <c r="J20" s="27"/>
      <c r="K20" s="23"/>
      <c r="L20" s="20"/>
      <c r="M20" s="20"/>
      <c r="N20" s="20"/>
      <c r="O20" s="20"/>
      <c r="P20" s="20"/>
      <c r="Q20" s="20"/>
      <c r="R20" s="20"/>
      <c r="S20" s="24"/>
      <c r="T20" s="23"/>
      <c r="AC20" s="23"/>
      <c r="AD20" s="23"/>
      <c r="AE20" s="23"/>
      <c r="AF20" s="20"/>
      <c r="AG20" s="20"/>
      <c r="AH20" s="20"/>
      <c r="AI20" s="20"/>
      <c r="AJ20" s="20"/>
      <c r="AK20" s="20"/>
      <c r="AL20" s="27"/>
      <c r="AM20" s="23"/>
      <c r="AN20" s="27"/>
      <c r="AO20" s="27"/>
      <c r="AR20" s="22"/>
      <c r="AS20" s="23"/>
      <c r="AT20" s="25" t="s">
        <v>136</v>
      </c>
      <c r="AU20" s="26"/>
      <c r="AV20" s="20"/>
    </row>
    <row r="21" ht="26.25" customHeight="1">
      <c r="A21" s="20"/>
      <c r="B21" s="28"/>
      <c r="D21" s="23"/>
      <c r="E21" s="23"/>
      <c r="H21" s="27"/>
      <c r="I21" s="27"/>
      <c r="J21" s="27"/>
      <c r="K21" s="23"/>
      <c r="L21" s="20"/>
      <c r="M21" s="20"/>
      <c r="N21" s="20"/>
      <c r="O21" s="20"/>
      <c r="P21" s="20"/>
      <c r="Q21" s="20"/>
      <c r="R21" s="20"/>
      <c r="S21" s="24"/>
      <c r="T21" s="23"/>
      <c r="AC21" s="23"/>
      <c r="AD21" s="23"/>
      <c r="AE21" s="23"/>
      <c r="AF21" s="20"/>
      <c r="AG21" s="20"/>
      <c r="AH21" s="20"/>
      <c r="AI21" s="20"/>
      <c r="AJ21" s="20"/>
      <c r="AK21" s="20"/>
      <c r="AL21" s="27"/>
      <c r="AM21" s="23"/>
      <c r="AN21" s="27"/>
      <c r="AO21" s="27"/>
      <c r="AR21" s="22"/>
      <c r="AS21" s="23"/>
      <c r="AT21" s="28"/>
      <c r="AV21" s="20"/>
    </row>
    <row r="22" ht="26.25" customHeight="1">
      <c r="A22" s="20"/>
      <c r="B22" s="29"/>
      <c r="C22" s="30"/>
      <c r="D22" s="31"/>
      <c r="E22" s="32"/>
      <c r="H22" s="27"/>
      <c r="I22" s="27"/>
      <c r="J22" s="27"/>
      <c r="K22" s="23"/>
      <c r="L22" s="20"/>
      <c r="M22" s="20"/>
      <c r="N22" s="20"/>
      <c r="O22" s="20"/>
      <c r="P22" s="20"/>
      <c r="Q22" s="20"/>
      <c r="R22" s="20"/>
      <c r="S22" s="24"/>
      <c r="T22" s="23"/>
      <c r="AC22" s="23"/>
      <c r="AD22" s="23"/>
      <c r="AE22" s="23"/>
      <c r="AF22" s="20"/>
      <c r="AG22" s="20"/>
      <c r="AH22" s="20"/>
      <c r="AI22" s="20"/>
      <c r="AJ22" s="20"/>
      <c r="AK22" s="20"/>
      <c r="AL22" s="27"/>
      <c r="AM22" s="23"/>
      <c r="AN22" s="27"/>
      <c r="AO22" s="27"/>
      <c r="AR22" s="33"/>
      <c r="AS22" s="31"/>
      <c r="AT22" s="29"/>
      <c r="AU22" s="30"/>
      <c r="AV22" s="20"/>
    </row>
    <row r="23" ht="26.25" customHeight="1">
      <c r="A23" s="20"/>
      <c r="B23" s="34"/>
      <c r="C23" s="30"/>
      <c r="D23" s="23"/>
      <c r="E23" s="35"/>
      <c r="F23" s="34"/>
      <c r="G23" s="37"/>
      <c r="H23" s="27"/>
      <c r="I23" s="27"/>
      <c r="J23" s="27"/>
      <c r="K23" s="27"/>
      <c r="L23" s="38"/>
      <c r="M23" s="38"/>
      <c r="N23" s="38"/>
      <c r="O23" s="38"/>
      <c r="P23" s="38"/>
      <c r="Q23" s="38"/>
      <c r="T23" s="27"/>
      <c r="AC23" s="27"/>
      <c r="AF23" s="38"/>
      <c r="AG23" s="38"/>
      <c r="AH23" s="38"/>
      <c r="AI23" s="38"/>
      <c r="AJ23" s="38"/>
      <c r="AK23" s="38"/>
      <c r="AL23" s="27"/>
      <c r="AM23" s="27"/>
      <c r="AN23" s="27"/>
      <c r="AO23" s="27"/>
      <c r="AP23" s="34"/>
      <c r="AQ23" s="37"/>
      <c r="AR23" s="40"/>
      <c r="AS23" s="27"/>
      <c r="AT23" s="34"/>
      <c r="AU23" s="30"/>
      <c r="AV23" s="20"/>
    </row>
    <row r="24" ht="26.25" customHeight="1">
      <c r="A24" s="20"/>
      <c r="B24" s="27"/>
      <c r="C24" s="22"/>
      <c r="D24" s="23"/>
      <c r="E24" s="35"/>
      <c r="F24" s="29"/>
      <c r="G24" s="37"/>
      <c r="H24" s="57"/>
      <c r="I24" s="63"/>
      <c r="L24" s="44"/>
      <c r="M24" s="44"/>
      <c r="N24" s="44"/>
      <c r="O24" s="44"/>
      <c r="P24" s="44"/>
      <c r="Q24" s="44"/>
      <c r="R24" s="44"/>
      <c r="S24" s="45"/>
      <c r="T24" s="27"/>
      <c r="AC24" s="27"/>
      <c r="AD24" s="27"/>
      <c r="AE24" s="27"/>
      <c r="AF24" s="44"/>
      <c r="AG24" s="44"/>
      <c r="AH24" s="44"/>
      <c r="AI24" s="44"/>
      <c r="AJ24" s="44"/>
      <c r="AK24" s="44"/>
      <c r="AN24" s="64"/>
      <c r="AO24" s="57"/>
      <c r="AP24" s="29"/>
      <c r="AQ24" s="37"/>
      <c r="AR24" s="40"/>
      <c r="AS24" s="27"/>
      <c r="AT24" s="27"/>
      <c r="AU24" s="22"/>
      <c r="AV24" s="20"/>
    </row>
    <row r="25" ht="26.25" customHeight="1">
      <c r="A25" s="20"/>
      <c r="B25" s="29"/>
      <c r="C25" s="30"/>
      <c r="D25" s="23"/>
      <c r="E25" s="35"/>
      <c r="F25" s="27"/>
      <c r="G25" s="27"/>
      <c r="H25" s="27"/>
      <c r="I25" s="46"/>
      <c r="J25" s="27"/>
      <c r="K25" s="27"/>
      <c r="L25" s="27"/>
      <c r="M25" s="27"/>
      <c r="N25" s="27"/>
      <c r="O25" s="27"/>
      <c r="P25" s="27"/>
      <c r="Q25" s="27"/>
      <c r="T25" s="27"/>
      <c r="U25" s="65" t="s">
        <v>161</v>
      </c>
      <c r="V25" s="66"/>
      <c r="W25" s="66"/>
      <c r="X25" s="66"/>
      <c r="Y25" s="66"/>
      <c r="Z25" s="66"/>
      <c r="AA25" s="66"/>
      <c r="AB25" s="67"/>
      <c r="AC25" s="27"/>
      <c r="AG25" s="27"/>
      <c r="AH25" s="27"/>
      <c r="AI25" s="27"/>
      <c r="AJ25" s="27"/>
      <c r="AK25" s="27"/>
      <c r="AL25" s="27"/>
      <c r="AM25" s="27"/>
      <c r="AN25" s="47"/>
      <c r="AO25" s="27"/>
      <c r="AP25" s="27"/>
      <c r="AQ25" s="27"/>
      <c r="AR25" s="40"/>
      <c r="AS25" s="23"/>
      <c r="AT25" s="29"/>
      <c r="AU25" s="30"/>
      <c r="AV25" s="20"/>
    </row>
    <row r="26" ht="26.25" customHeight="1">
      <c r="A26" s="20"/>
      <c r="B26" s="34"/>
      <c r="C26" s="30"/>
      <c r="D26" s="48"/>
      <c r="E26" s="49"/>
      <c r="F26" s="27"/>
      <c r="G26" s="27"/>
      <c r="H26" s="27"/>
      <c r="I26" s="46"/>
      <c r="J26" s="41"/>
      <c r="K26" s="37"/>
      <c r="L26" s="50"/>
      <c r="M26" s="51"/>
      <c r="N26" s="51"/>
      <c r="O26" s="51"/>
      <c r="P26" s="51"/>
      <c r="Q26" s="51"/>
      <c r="R26" s="27"/>
      <c r="S26" s="27"/>
      <c r="T26" s="27"/>
      <c r="U26" s="68"/>
      <c r="V26" s="69"/>
      <c r="AB26" s="70"/>
      <c r="AC26" s="27"/>
      <c r="AD26" s="27"/>
      <c r="AE26" s="27"/>
      <c r="AF26" s="50"/>
      <c r="AG26" s="51"/>
      <c r="AH26" s="51"/>
      <c r="AI26" s="51"/>
      <c r="AJ26" s="51"/>
      <c r="AK26" s="51"/>
      <c r="AL26" s="29"/>
      <c r="AM26" s="37"/>
      <c r="AN26" s="47"/>
      <c r="AO26" s="27"/>
      <c r="AP26" s="27"/>
      <c r="AQ26" s="27"/>
      <c r="AR26" s="52"/>
      <c r="AS26" s="53"/>
      <c r="AT26" s="34"/>
      <c r="AU26" s="30"/>
      <c r="AV26" s="20"/>
    </row>
    <row r="27" ht="26.25" customHeight="1">
      <c r="A27" s="20"/>
      <c r="B27" s="27"/>
      <c r="C27" s="22"/>
      <c r="D27" s="23"/>
      <c r="E27" s="23"/>
      <c r="F27" s="27"/>
      <c r="G27" s="27"/>
      <c r="H27" s="27"/>
      <c r="I27" s="46"/>
      <c r="J27" s="41"/>
      <c r="K27" s="37"/>
      <c r="L27" s="44"/>
      <c r="M27" s="27"/>
      <c r="N27" s="27"/>
      <c r="O27" s="27"/>
      <c r="P27" s="27"/>
      <c r="Q27" s="27"/>
      <c r="R27" s="27"/>
      <c r="S27" s="27"/>
      <c r="T27" s="27"/>
      <c r="U27" s="71"/>
      <c r="V27" s="72"/>
      <c r="W27" s="72"/>
      <c r="X27" s="72"/>
      <c r="Y27" s="72"/>
      <c r="Z27" s="72"/>
      <c r="AA27" s="72"/>
      <c r="AB27" s="73"/>
      <c r="AC27" s="27"/>
      <c r="AD27" s="27"/>
      <c r="AE27" s="27"/>
      <c r="AF27" s="44"/>
      <c r="AG27" s="44"/>
      <c r="AH27" s="44"/>
      <c r="AI27" s="44"/>
      <c r="AJ27" s="44"/>
      <c r="AK27" s="27"/>
      <c r="AL27" s="29"/>
      <c r="AM27" s="37"/>
      <c r="AN27" s="47"/>
      <c r="AO27" s="27"/>
      <c r="AP27" s="27"/>
      <c r="AQ27" s="27"/>
      <c r="AR27" s="27"/>
      <c r="AS27" s="27"/>
      <c r="AT27" s="27"/>
      <c r="AU27" s="22"/>
      <c r="AV27" s="20"/>
    </row>
    <row r="28" ht="26.25" customHeight="1">
      <c r="A28" s="20"/>
      <c r="B28" s="29"/>
      <c r="C28" s="30"/>
      <c r="D28" s="31"/>
      <c r="E28" s="32"/>
      <c r="H28" s="27"/>
      <c r="I28" s="46"/>
      <c r="L28" s="38"/>
      <c r="M28" s="27"/>
      <c r="N28" s="27"/>
      <c r="O28" s="27"/>
      <c r="P28" s="27"/>
      <c r="Q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F28" s="38"/>
      <c r="AG28" s="38"/>
      <c r="AH28" s="38"/>
      <c r="AI28" s="38"/>
      <c r="AJ28" s="38"/>
      <c r="AK28" s="27"/>
      <c r="AN28" s="47"/>
      <c r="AO28" s="27"/>
      <c r="AR28" s="33"/>
      <c r="AS28" s="31"/>
      <c r="AT28" s="29"/>
      <c r="AU28" s="30"/>
      <c r="AV28" s="20"/>
    </row>
    <row r="29" ht="26.25" customHeight="1">
      <c r="A29" s="20"/>
      <c r="B29" s="34"/>
      <c r="C29" s="30"/>
      <c r="D29" s="23"/>
      <c r="E29" s="35"/>
      <c r="F29" s="34"/>
      <c r="G29" s="37"/>
      <c r="H29" s="53"/>
      <c r="I29" s="54"/>
      <c r="L29" s="38"/>
      <c r="M29" s="27"/>
      <c r="N29" s="27"/>
      <c r="O29" s="27"/>
      <c r="P29" s="27"/>
      <c r="Q29" s="27"/>
      <c r="R29" s="38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38"/>
      <c r="AG29" s="38"/>
      <c r="AH29" s="38"/>
      <c r="AI29" s="38"/>
      <c r="AJ29" s="38"/>
      <c r="AK29" s="27"/>
      <c r="AN29" s="55"/>
      <c r="AO29" s="53"/>
      <c r="AP29" s="34"/>
      <c r="AQ29" s="37"/>
      <c r="AR29" s="40"/>
      <c r="AS29" s="27"/>
      <c r="AT29" s="34"/>
      <c r="AU29" s="30"/>
      <c r="AV29" s="20"/>
    </row>
    <row r="30" ht="26.25" customHeight="1">
      <c r="A30" s="20"/>
      <c r="B30" s="27"/>
      <c r="C30" s="22"/>
      <c r="D30" s="23"/>
      <c r="E30" s="35"/>
      <c r="F30" s="34"/>
      <c r="G30" s="3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38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34"/>
      <c r="AQ30" s="37"/>
      <c r="AR30" s="40"/>
      <c r="AS30" s="27"/>
      <c r="AT30" s="27"/>
      <c r="AU30" s="22"/>
      <c r="AV30" s="20"/>
    </row>
    <row r="31" ht="26.25" customHeight="1">
      <c r="A31" s="20"/>
      <c r="B31" s="29"/>
      <c r="C31" s="30"/>
      <c r="D31" s="23"/>
      <c r="E31" s="35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38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40"/>
      <c r="AS31" s="23"/>
      <c r="AT31" s="29"/>
      <c r="AU31" s="30"/>
      <c r="AV31" s="20"/>
    </row>
    <row r="32" ht="26.25" customHeight="1">
      <c r="A32" s="20"/>
      <c r="B32" s="34"/>
      <c r="C32" s="30"/>
      <c r="D32" s="48"/>
      <c r="E32" s="49"/>
      <c r="F32" s="27"/>
      <c r="G32" s="27"/>
      <c r="H32" s="27"/>
      <c r="I32" s="27"/>
      <c r="J32" s="27"/>
      <c r="K32" s="27"/>
      <c r="L32" s="38"/>
      <c r="M32" s="38"/>
      <c r="N32" s="38"/>
      <c r="O32" s="38"/>
      <c r="P32" s="38"/>
      <c r="Q32" s="38"/>
      <c r="R32" s="38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38"/>
      <c r="AG32" s="38"/>
      <c r="AH32" s="38"/>
      <c r="AI32" s="38"/>
      <c r="AJ32" s="38"/>
      <c r="AK32" s="38"/>
      <c r="AL32" s="27"/>
      <c r="AM32" s="27"/>
      <c r="AN32" s="27"/>
      <c r="AO32" s="27"/>
      <c r="AP32" s="27"/>
      <c r="AQ32" s="27"/>
      <c r="AR32" s="52"/>
      <c r="AS32" s="53"/>
      <c r="AT32" s="34"/>
      <c r="AU32" s="30"/>
      <c r="AV32" s="20"/>
    </row>
    <row r="33" ht="22.5" customHeight="1">
      <c r="A33" s="20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38"/>
      <c r="M33" s="38"/>
      <c r="N33" s="38"/>
      <c r="O33" s="38"/>
      <c r="P33" s="38"/>
      <c r="Q33" s="38"/>
      <c r="R33" s="38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38"/>
      <c r="AG33" s="38"/>
      <c r="AH33" s="38"/>
      <c r="AI33" s="38"/>
      <c r="AJ33" s="38"/>
      <c r="AK33" s="38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0"/>
    </row>
    <row r="34" ht="9.0" customHeight="1">
      <c r="A34" s="74" t="str">
        <f>HYPERLINK("http://plexkits.com/?utm_source=resource&amp;utm_medium=ncaa-bracket&amp;utm_campaign=march-madness-2016","For more brackets visit PLEXKITS")</f>
        <v>For more brackets visit PLEXKITS</v>
      </c>
    </row>
    <row r="35" ht="9.0" customHeight="1"/>
    <row r="36" ht="9.0" customHeight="1"/>
    <row r="37" ht="9.0" customHeight="1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</row>
    <row r="38" ht="9.0" customHeight="1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</row>
  </sheetData>
  <mergeCells count="25">
    <mergeCell ref="F3:G3"/>
    <mergeCell ref="R3:S3"/>
    <mergeCell ref="W3:Z3"/>
    <mergeCell ref="AQ3:AR3"/>
    <mergeCell ref="A2:V2"/>
    <mergeCell ref="AB2:AV2"/>
    <mergeCell ref="B1:AU1"/>
    <mergeCell ref="B3:C3"/>
    <mergeCell ref="B4:C4"/>
    <mergeCell ref="AB4:AD4"/>
    <mergeCell ref="G4:R4"/>
    <mergeCell ref="L12:Q12"/>
    <mergeCell ref="AF12:AK12"/>
    <mergeCell ref="B6:C6"/>
    <mergeCell ref="AT6:AU6"/>
    <mergeCell ref="V26:AB27"/>
    <mergeCell ref="U25:AB25"/>
    <mergeCell ref="W17:AA17"/>
    <mergeCell ref="W18:AA18"/>
    <mergeCell ref="U26:U27"/>
    <mergeCell ref="A34:AV36"/>
    <mergeCell ref="L26:Q26"/>
    <mergeCell ref="AF26:AK26"/>
    <mergeCell ref="B20:C20"/>
    <mergeCell ref="AT20:AU20"/>
  </mergeCells>
  <dataValidations>
    <dataValidation type="list" allowBlank="1" showErrorMessage="1" sqref="G15">
      <formula1>'2026 NCAA Division II Football '!$C$14:$C$15</formula1>
    </dataValidation>
    <dataValidation type="list" allowBlank="1" showErrorMessage="1" sqref="K13">
      <formula1>'2026 NCAA Division II Football '!$G$15:$G$16</formula1>
    </dataValidation>
    <dataValidation type="list" allowBlank="1" showErrorMessage="1" sqref="L26">
      <formula1>'2026 NCAA Division II Football '!$K$26:$K$27</formula1>
    </dataValidation>
    <dataValidation type="list" allowBlank="1" showErrorMessage="1" sqref="AM27">
      <formula1>'2026 NCAA Division II Football '!$AQ$29:$AQ$30</formula1>
    </dataValidation>
    <dataValidation type="list" allowBlank="1" showErrorMessage="1" sqref="AQ9">
      <formula1>'2026 NCAA Division II Football '!$AU$8:$AU$9</formula1>
    </dataValidation>
    <dataValidation type="list" allowBlank="1" sqref="C22:C23 C25:C26 C28:C29 C31:C32">
      <formula1>'Bracket Info'!$B$49:$B$80</formula1>
    </dataValidation>
    <dataValidation type="list" allowBlank="1" showErrorMessage="1" sqref="AQ10">
      <formula1>'2026 NCAA Division II Football '!$AU$11:$AU$12</formula1>
    </dataValidation>
    <dataValidation type="list" allowBlank="1" showErrorMessage="1" sqref="V26">
      <formula1>'2026 NCAA Division II Football '!$W$17:$AA$18</formula1>
    </dataValidation>
    <dataValidation type="list" allowBlank="1" showErrorMessage="1" sqref="AQ15">
      <formula1>'2026 NCAA Division II Football '!$AU$14:$AU$15</formula1>
    </dataValidation>
    <dataValidation type="list" allowBlank="1" showErrorMessage="1" sqref="AM13">
      <formula1>'2026 NCAA Division II Football '!$AQ$15:$AQ$16</formula1>
    </dataValidation>
    <dataValidation type="list" allowBlank="1" showErrorMessage="1" sqref="W18">
      <formula1>'2026 NCAA Division II Football '!$AE$17:$AE$18</formula1>
    </dataValidation>
    <dataValidation type="list" allowBlank="1" showErrorMessage="1" sqref="G24">
      <formula1>'2026 NCAA Division II Football '!$C$25:$C$26</formula1>
    </dataValidation>
    <dataValidation type="list" allowBlank="1" showErrorMessage="1" sqref="AF12">
      <formula1>'2026 NCAA Division II Football '!$AM$12:$AM$13</formula1>
    </dataValidation>
    <dataValidation type="list" allowBlank="1" showErrorMessage="1" sqref="K26">
      <formula1>'2026 NCAA Division II Football '!$G$23:$G$24</formula1>
    </dataValidation>
    <dataValidation type="list" allowBlank="1" showErrorMessage="1" sqref="AQ16">
      <formula1>'2026 NCAA Division II Football '!$AU$17:$AU$18</formula1>
    </dataValidation>
    <dataValidation type="list" allowBlank="1" showErrorMessage="1" sqref="G16">
      <formula1>'2026 NCAA Division II Football '!$C$17:$C$18</formula1>
    </dataValidation>
    <dataValidation type="list" allowBlank="1" showErrorMessage="1" sqref="G23">
      <formula1>'2026 NCAA Division II Football '!$C$22:$C$23</formula1>
    </dataValidation>
    <dataValidation type="list" allowBlank="1" showErrorMessage="1" sqref="K27">
      <formula1>'2026 NCAA Division II Football '!$G$29:$G$30</formula1>
    </dataValidation>
    <dataValidation type="list" allowBlank="1" showErrorMessage="1" sqref="AM12">
      <formula1>'2026 NCAA Division II Football '!$AQ$9:$AQ$10</formula1>
    </dataValidation>
    <dataValidation type="list" allowBlank="1" sqref="AU22:AU23 AU25:AU26 AU28:AU29 AU31:AU32">
      <formula1>'Bracket Info'!$B$126:$B$168</formula1>
    </dataValidation>
    <dataValidation type="list" allowBlank="1" showErrorMessage="1" sqref="AQ23">
      <formula1>'2026 NCAA Division II Football '!$AU$22:$AU$23</formula1>
    </dataValidation>
    <dataValidation type="list" allowBlank="1" showErrorMessage="1" sqref="K12">
      <formula1>'2026 NCAA Division II Football '!$G$9:$G$10</formula1>
    </dataValidation>
    <dataValidation type="list" allowBlank="1" showErrorMessage="1" sqref="AM26">
      <formula1>'2026 NCAA Division II Football '!$AQ$23:$AQ$24</formula1>
    </dataValidation>
    <dataValidation type="list" allowBlank="1" showErrorMessage="1" sqref="G30">
      <formula1>'2026 NCAA Division II Football '!$C$31:$C$32</formula1>
    </dataValidation>
    <dataValidation type="list" allowBlank="1" showErrorMessage="1" sqref="AQ30">
      <formula1>'2026 NCAA Division II Football '!$AU$31:$AU$32</formula1>
    </dataValidation>
    <dataValidation type="list" allowBlank="1" sqref="C8:C9 C11:C12 C14:C15 C17:C18">
      <formula1>'Bracket Info'!$B$4:$B$46</formula1>
    </dataValidation>
    <dataValidation type="list" allowBlank="1" showErrorMessage="1" sqref="AQ24">
      <formula1>'2026 NCAA Division II Football '!$AU$25:$AU$26</formula1>
    </dataValidation>
    <dataValidation type="list" allowBlank="1" showErrorMessage="1" sqref="AF26">
      <formula1>'2026 NCAA Division II Football '!$AM$26:$AM$27</formula1>
    </dataValidation>
    <dataValidation type="list" allowBlank="1" showErrorMessage="1" sqref="L12">
      <formula1>'2026 NCAA Division II Football '!$K$12:$K$13</formula1>
    </dataValidation>
    <dataValidation type="list" allowBlank="1" showErrorMessage="1" sqref="G9">
      <formula1>'2026 NCAA Division II Football '!$C$8:$C$9</formula1>
    </dataValidation>
    <dataValidation type="list" allowBlank="1" showErrorMessage="1" sqref="W17">
      <formula1>'2026 NCAA Division II Football '!$S$17:$S$18</formula1>
    </dataValidation>
    <dataValidation type="list" allowBlank="1" showErrorMessage="1" sqref="G29">
      <formula1>'2026 NCAA Division II Football '!$C$28:$C$29</formula1>
    </dataValidation>
    <dataValidation type="list" allowBlank="1" showErrorMessage="1" sqref="AQ29">
      <formula1>'2026 NCAA Division II Football '!$AU$28:$AU$29</formula1>
    </dataValidation>
    <dataValidation type="list" allowBlank="1" sqref="AU8:AU9 AU11:AU12 AU14:AU15 AU17:AU18">
      <formula1>'Bracket Info'!$B$83:$B$123</formula1>
    </dataValidation>
    <dataValidation type="list" allowBlank="1" showErrorMessage="1" sqref="G10">
      <formula1>'2026 NCAA Division II Football '!$C$11:$C$12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25"/>
    <col customWidth="1" min="2" max="2" width="35.25"/>
  </cols>
  <sheetData>
    <row r="1">
      <c r="A1" s="6" t="s">
        <v>1</v>
      </c>
    </row>
    <row r="2">
      <c r="A2" s="8"/>
      <c r="B2" s="11"/>
    </row>
    <row r="3">
      <c r="A3" s="12" t="s">
        <v>4</v>
      </c>
      <c r="B3" s="13"/>
    </row>
    <row r="4">
      <c r="A4" s="14" t="s">
        <v>7</v>
      </c>
      <c r="B4" s="13" t="str">
        <f t="shared" ref="B4:B47" si="1">UPPER(A4)</f>
        <v>BLUEFIELD STATE</v>
      </c>
    </row>
    <row r="5">
      <c r="A5" s="12" t="s">
        <v>9</v>
      </c>
      <c r="B5" s="13" t="str">
        <f t="shared" si="1"/>
        <v>BOWIE STATE</v>
      </c>
    </row>
    <row r="6">
      <c r="A6" s="14" t="s">
        <v>10</v>
      </c>
      <c r="B6" s="13" t="str">
        <f t="shared" si="1"/>
        <v>ELIZABETH CITY STATE</v>
      </c>
    </row>
    <row r="7">
      <c r="A7" s="12" t="s">
        <v>11</v>
      </c>
      <c r="B7" s="13" t="str">
        <f t="shared" si="1"/>
        <v>FAYETTEVILLE STATE</v>
      </c>
    </row>
    <row r="8">
      <c r="A8" s="14" t="s">
        <v>12</v>
      </c>
      <c r="B8" s="13" t="str">
        <f t="shared" si="1"/>
        <v>JOHNSON C. SMITH</v>
      </c>
    </row>
    <row r="9">
      <c r="A9" s="12" t="s">
        <v>13</v>
      </c>
      <c r="B9" s="13" t="str">
        <f t="shared" si="1"/>
        <v>LINCOLN (PA)</v>
      </c>
    </row>
    <row r="10">
      <c r="A10" s="14" t="s">
        <v>14</v>
      </c>
      <c r="B10" s="13" t="str">
        <f t="shared" si="1"/>
        <v>LIVINGSTONE</v>
      </c>
    </row>
    <row r="11">
      <c r="A11" s="12" t="s">
        <v>15</v>
      </c>
      <c r="B11" s="13" t="str">
        <f t="shared" si="1"/>
        <v>SHAW</v>
      </c>
    </row>
    <row r="12">
      <c r="A12" s="14" t="s">
        <v>16</v>
      </c>
      <c r="B12" s="13" t="str">
        <f t="shared" si="1"/>
        <v>VIRGINIA STATE</v>
      </c>
    </row>
    <row r="13">
      <c r="A13" s="12" t="s">
        <v>17</v>
      </c>
      <c r="B13" s="13" t="str">
        <f t="shared" si="1"/>
        <v>VIRGINIA UNION</v>
      </c>
    </row>
    <row r="14">
      <c r="A14" s="14" t="s">
        <v>19</v>
      </c>
      <c r="B14" s="13" t="str">
        <f t="shared" si="1"/>
        <v>WINSTON-SALEM STATE</v>
      </c>
    </row>
    <row r="15">
      <c r="A15" s="12" t="s">
        <v>20</v>
      </c>
      <c r="B15" s="13" t="str">
        <f t="shared" si="1"/>
        <v>CHARLESTON</v>
      </c>
    </row>
    <row r="16">
      <c r="A16" s="14" t="s">
        <v>21</v>
      </c>
      <c r="B16" s="13" t="str">
        <f t="shared" si="1"/>
        <v>CONCORD</v>
      </c>
    </row>
    <row r="17">
      <c r="A17" s="12" t="s">
        <v>22</v>
      </c>
      <c r="B17" s="13" t="str">
        <f t="shared" si="1"/>
        <v>FAIRMONT STATE</v>
      </c>
    </row>
    <row r="18">
      <c r="A18" s="14" t="s">
        <v>23</v>
      </c>
      <c r="B18" s="13" t="str">
        <f t="shared" si="1"/>
        <v>FROSTBURG STATE</v>
      </c>
    </row>
    <row r="19">
      <c r="A19" s="12" t="s">
        <v>24</v>
      </c>
      <c r="B19" s="13" t="str">
        <f t="shared" si="1"/>
        <v>GLENVILLE STATE</v>
      </c>
    </row>
    <row r="20">
      <c r="A20" s="14" t="s">
        <v>26</v>
      </c>
      <c r="B20" s="13" t="str">
        <f t="shared" si="1"/>
        <v>WEST LIBERTY</v>
      </c>
    </row>
    <row r="21">
      <c r="A21" s="12" t="s">
        <v>27</v>
      </c>
      <c r="B21" s="13" t="str">
        <f t="shared" si="1"/>
        <v>WEST VIRGINIA STATE</v>
      </c>
    </row>
    <row r="22">
      <c r="A22" s="14" t="s">
        <v>28</v>
      </c>
      <c r="B22" s="13" t="str">
        <f t="shared" si="1"/>
        <v>WEST VIRGINIA WESLEYAN</v>
      </c>
    </row>
    <row r="23">
      <c r="A23" s="12" t="s">
        <v>29</v>
      </c>
      <c r="B23" s="13" t="str">
        <f t="shared" si="1"/>
        <v>WHEELING</v>
      </c>
    </row>
    <row r="24">
      <c r="A24" s="14" t="s">
        <v>30</v>
      </c>
      <c r="B24" s="13" t="str">
        <f t="shared" si="1"/>
        <v>AMERICAN INTERNATIONAL</v>
      </c>
    </row>
    <row r="25">
      <c r="A25" s="12" t="s">
        <v>31</v>
      </c>
      <c r="B25" s="13" t="str">
        <f t="shared" si="1"/>
        <v>ASSUMPTION</v>
      </c>
    </row>
    <row r="26">
      <c r="A26" s="14" t="s">
        <v>32</v>
      </c>
      <c r="B26" s="13" t="str">
        <f t="shared" si="1"/>
        <v>BENTLEY</v>
      </c>
    </row>
    <row r="27">
      <c r="A27" s="12" t="s">
        <v>33</v>
      </c>
      <c r="B27" s="13" t="str">
        <f t="shared" si="1"/>
        <v>FRANKLIN PIERCE</v>
      </c>
    </row>
    <row r="28">
      <c r="A28" s="14" t="s">
        <v>34</v>
      </c>
      <c r="B28" s="13" t="str">
        <f t="shared" si="1"/>
        <v>PACE</v>
      </c>
    </row>
    <row r="29">
      <c r="A29" s="12" t="s">
        <v>35</v>
      </c>
      <c r="B29" s="13" t="str">
        <f t="shared" si="1"/>
        <v>POST</v>
      </c>
    </row>
    <row r="30">
      <c r="A30" s="14" t="s">
        <v>36</v>
      </c>
      <c r="B30" s="13" t="str">
        <f t="shared" si="1"/>
        <v>SAINT ANSELM</v>
      </c>
    </row>
    <row r="31">
      <c r="A31" s="12" t="s">
        <v>37</v>
      </c>
      <c r="B31" s="13" t="str">
        <f t="shared" si="1"/>
        <v>SOUTHERN CONNECTICUT STATE</v>
      </c>
    </row>
    <row r="32">
      <c r="A32" s="14" t="s">
        <v>38</v>
      </c>
      <c r="B32" s="13" t="str">
        <f t="shared" si="1"/>
        <v>BLOOMSBURG</v>
      </c>
    </row>
    <row r="33">
      <c r="A33" s="12" t="s">
        <v>39</v>
      </c>
      <c r="B33" s="13" t="str">
        <f t="shared" si="1"/>
        <v>CALIFORNIA (PA)</v>
      </c>
    </row>
    <row r="34">
      <c r="A34" s="14" t="s">
        <v>40</v>
      </c>
      <c r="B34" s="13" t="str">
        <f t="shared" si="1"/>
        <v>CLARION</v>
      </c>
    </row>
    <row r="35">
      <c r="A35" s="12" t="s">
        <v>41</v>
      </c>
      <c r="B35" s="13" t="str">
        <f t="shared" si="1"/>
        <v>EAST STROUDSBURG</v>
      </c>
    </row>
    <row r="36">
      <c r="A36" s="14" t="s">
        <v>42</v>
      </c>
      <c r="B36" s="13" t="str">
        <f t="shared" si="1"/>
        <v>EDINBORO</v>
      </c>
    </row>
    <row r="37">
      <c r="A37" s="12" t="s">
        <v>43</v>
      </c>
      <c r="B37" s="13" t="str">
        <f t="shared" si="1"/>
        <v>GANNON</v>
      </c>
    </row>
    <row r="38">
      <c r="A38" s="14" t="s">
        <v>44</v>
      </c>
      <c r="B38" s="13" t="str">
        <f t="shared" si="1"/>
        <v>INDIANA (PA)</v>
      </c>
    </row>
    <row r="39">
      <c r="A39" s="12" t="s">
        <v>45</v>
      </c>
      <c r="B39" s="13" t="str">
        <f t="shared" si="1"/>
        <v>KUTZTOWN</v>
      </c>
    </row>
    <row r="40">
      <c r="A40" s="14" t="s">
        <v>46</v>
      </c>
      <c r="B40" s="13" t="str">
        <f t="shared" si="1"/>
        <v>LOCK HAVEN</v>
      </c>
    </row>
    <row r="41">
      <c r="A41" s="12" t="s">
        <v>47</v>
      </c>
      <c r="B41" s="13" t="str">
        <f t="shared" si="1"/>
        <v>MILLERSVILLE</v>
      </c>
    </row>
    <row r="42">
      <c r="A42" s="14" t="s">
        <v>48</v>
      </c>
      <c r="B42" s="13" t="str">
        <f t="shared" si="1"/>
        <v>SETON HILL</v>
      </c>
    </row>
    <row r="43">
      <c r="A43" s="12" t="s">
        <v>49</v>
      </c>
      <c r="B43" s="13" t="str">
        <f t="shared" si="1"/>
        <v>SHEPHERD</v>
      </c>
    </row>
    <row r="44">
      <c r="A44" s="14" t="s">
        <v>50</v>
      </c>
      <c r="B44" s="13" t="str">
        <f t="shared" si="1"/>
        <v>SHIPPENSBURG</v>
      </c>
    </row>
    <row r="45">
      <c r="A45" s="12" t="s">
        <v>51</v>
      </c>
      <c r="B45" s="13" t="str">
        <f t="shared" si="1"/>
        <v>SLIPPERY ROCK</v>
      </c>
    </row>
    <row r="46">
      <c r="A46" s="14" t="s">
        <v>52</v>
      </c>
      <c r="B46" s="13" t="str">
        <f t="shared" si="1"/>
        <v>WEST CHESTER</v>
      </c>
    </row>
    <row r="47">
      <c r="A47" s="39"/>
      <c r="B47" s="13" t="str">
        <f t="shared" si="1"/>
        <v/>
      </c>
    </row>
    <row r="48">
      <c r="A48" s="14" t="s">
        <v>53</v>
      </c>
      <c r="B48" s="13"/>
    </row>
    <row r="49">
      <c r="A49" s="12" t="s">
        <v>54</v>
      </c>
      <c r="B49" s="13" t="str">
        <f t="shared" ref="B49:B81" si="2">UPPER(A49)</f>
        <v>BARTON</v>
      </c>
    </row>
    <row r="50">
      <c r="A50" s="14" t="s">
        <v>55</v>
      </c>
      <c r="B50" s="13" t="str">
        <f t="shared" si="2"/>
        <v>CHOWAN</v>
      </c>
    </row>
    <row r="51">
      <c r="A51" s="12" t="s">
        <v>56</v>
      </c>
      <c r="B51" s="13" t="str">
        <f t="shared" si="2"/>
        <v>ERSKINE</v>
      </c>
    </row>
    <row r="52">
      <c r="A52" s="14" t="s">
        <v>57</v>
      </c>
      <c r="B52" s="13" t="str">
        <f t="shared" si="2"/>
        <v>NORTH GREENVILLE</v>
      </c>
    </row>
    <row r="53">
      <c r="A53" s="12" t="s">
        <v>58</v>
      </c>
      <c r="B53" s="13" t="str">
        <f t="shared" si="2"/>
        <v>SHORTER</v>
      </c>
    </row>
    <row r="54">
      <c r="A54" s="14" t="s">
        <v>59</v>
      </c>
      <c r="B54" s="13" t="str">
        <f t="shared" si="2"/>
        <v>UNC PEMBROKE</v>
      </c>
    </row>
    <row r="55">
      <c r="A55" s="12" t="s">
        <v>60</v>
      </c>
      <c r="B55" s="13" t="str">
        <f t="shared" si="2"/>
        <v>DELTA STATE</v>
      </c>
    </row>
    <row r="56">
      <c r="A56" s="14" t="s">
        <v>61</v>
      </c>
      <c r="B56" s="13" t="str">
        <f t="shared" si="2"/>
        <v>VALDOSTA STATE</v>
      </c>
    </row>
    <row r="57">
      <c r="A57" s="12" t="s">
        <v>62</v>
      </c>
      <c r="B57" s="13" t="str">
        <f t="shared" si="2"/>
        <v>WEST ALABAMA</v>
      </c>
    </row>
    <row r="58">
      <c r="A58" s="14" t="s">
        <v>63</v>
      </c>
      <c r="B58" s="13" t="str">
        <f t="shared" si="2"/>
        <v>ANDERSON (SC)</v>
      </c>
    </row>
    <row r="59">
      <c r="A59" s="12" t="s">
        <v>64</v>
      </c>
      <c r="B59" s="13" t="str">
        <f t="shared" si="2"/>
        <v>CARSON-NEWMAN</v>
      </c>
    </row>
    <row r="60">
      <c r="A60" s="14" t="s">
        <v>65</v>
      </c>
      <c r="B60" s="13" t="str">
        <f t="shared" si="2"/>
        <v>CATAWBA</v>
      </c>
    </row>
    <row r="61">
      <c r="A61" s="12" t="s">
        <v>66</v>
      </c>
      <c r="B61" s="13" t="str">
        <f t="shared" si="2"/>
        <v>EMORY &amp; HENRY</v>
      </c>
    </row>
    <row r="62">
      <c r="A62" s="14" t="s">
        <v>67</v>
      </c>
      <c r="B62" s="13" t="str">
        <f t="shared" si="2"/>
        <v>LENOIR-RHYNE</v>
      </c>
    </row>
    <row r="63">
      <c r="A63" s="12" t="s">
        <v>68</v>
      </c>
      <c r="B63" s="13" t="str">
        <f t="shared" si="2"/>
        <v>MARS HILL</v>
      </c>
    </row>
    <row r="64">
      <c r="A64" s="14" t="s">
        <v>69</v>
      </c>
      <c r="B64" s="13" t="str">
        <f t="shared" si="2"/>
        <v>NEWBERRY</v>
      </c>
    </row>
    <row r="65">
      <c r="A65" s="12" t="s">
        <v>70</v>
      </c>
      <c r="B65" s="13" t="str">
        <f t="shared" si="2"/>
        <v>TUSCULUM</v>
      </c>
    </row>
    <row r="66">
      <c r="A66" s="14" t="s">
        <v>71</v>
      </c>
      <c r="B66" s="13" t="str">
        <f t="shared" si="2"/>
        <v>UVA WISE</v>
      </c>
    </row>
    <row r="67">
      <c r="A67" s="12" t="s">
        <v>72</v>
      </c>
      <c r="B67" s="13" t="str">
        <f t="shared" si="2"/>
        <v>WINGATE</v>
      </c>
    </row>
    <row r="68">
      <c r="A68" s="14" t="s">
        <v>73</v>
      </c>
      <c r="B68" s="13" t="str">
        <f t="shared" si="2"/>
        <v>ALBANY STATE (GA)</v>
      </c>
    </row>
    <row r="69">
      <c r="A69" s="12" t="s">
        <v>74</v>
      </c>
      <c r="B69" s="13" t="str">
        <f t="shared" si="2"/>
        <v>ALLEN</v>
      </c>
    </row>
    <row r="70">
      <c r="A70" s="14" t="s">
        <v>75</v>
      </c>
      <c r="B70" s="13" t="str">
        <f t="shared" si="2"/>
        <v>BENEDICT</v>
      </c>
    </row>
    <row r="71">
      <c r="A71" s="12" t="s">
        <v>76</v>
      </c>
      <c r="B71" s="13" t="str">
        <f t="shared" si="2"/>
        <v>CENTRAL STATE</v>
      </c>
    </row>
    <row r="72">
      <c r="A72" s="14" t="s">
        <v>77</v>
      </c>
      <c r="B72" s="13" t="str">
        <f t="shared" si="2"/>
        <v>CLARK ATLANTA</v>
      </c>
    </row>
    <row r="73">
      <c r="A73" s="12" t="s">
        <v>78</v>
      </c>
      <c r="B73" s="13" t="str">
        <f t="shared" si="2"/>
        <v>EDWARD WATERS</v>
      </c>
    </row>
    <row r="74">
      <c r="A74" s="14" t="s">
        <v>79</v>
      </c>
      <c r="B74" s="13" t="str">
        <f t="shared" si="2"/>
        <v>FORT VALLEY STATE</v>
      </c>
    </row>
    <row r="75">
      <c r="A75" s="12" t="s">
        <v>80</v>
      </c>
      <c r="B75" s="13" t="str">
        <f t="shared" si="2"/>
        <v>KENTUCKY STATE</v>
      </c>
    </row>
    <row r="76">
      <c r="A76" s="14" t="s">
        <v>81</v>
      </c>
      <c r="B76" s="13" t="str">
        <f t="shared" si="2"/>
        <v>LANE</v>
      </c>
    </row>
    <row r="77">
      <c r="A77" s="12" t="s">
        <v>82</v>
      </c>
      <c r="B77" s="13" t="str">
        <f t="shared" si="2"/>
        <v>MILES</v>
      </c>
    </row>
    <row r="78">
      <c r="A78" s="14" t="s">
        <v>83</v>
      </c>
      <c r="B78" s="13" t="str">
        <f t="shared" si="2"/>
        <v>MOREHOUSE</v>
      </c>
    </row>
    <row r="79">
      <c r="A79" s="12" t="s">
        <v>84</v>
      </c>
      <c r="B79" s="13" t="str">
        <f t="shared" si="2"/>
        <v>SAVANNAH STATE</v>
      </c>
    </row>
    <row r="80">
      <c r="A80" s="14" t="s">
        <v>85</v>
      </c>
      <c r="B80" s="13" t="str">
        <f t="shared" si="2"/>
        <v>TUSKEGEE</v>
      </c>
    </row>
    <row r="81">
      <c r="A81" s="39"/>
      <c r="B81" s="13" t="str">
        <f t="shared" si="2"/>
        <v/>
      </c>
    </row>
    <row r="82">
      <c r="A82" s="14" t="s">
        <v>86</v>
      </c>
      <c r="B82" s="13"/>
    </row>
    <row r="83">
      <c r="A83" s="12" t="s">
        <v>87</v>
      </c>
      <c r="B83" s="13" t="str">
        <f t="shared" ref="B83:B124" si="3">UPPER(A83)</f>
        <v>DAVENPORT</v>
      </c>
    </row>
    <row r="84">
      <c r="A84" s="14" t="s">
        <v>88</v>
      </c>
      <c r="B84" s="13" t="str">
        <f t="shared" si="3"/>
        <v>FERRIS STATE</v>
      </c>
    </row>
    <row r="85">
      <c r="A85" s="12" t="s">
        <v>89</v>
      </c>
      <c r="B85" s="13" t="str">
        <f t="shared" si="3"/>
        <v>GRAND VALLEY STATE</v>
      </c>
    </row>
    <row r="86">
      <c r="A86" s="14" t="s">
        <v>90</v>
      </c>
      <c r="B86" s="13" t="str">
        <f t="shared" si="3"/>
        <v>MICHIGAN TECH</v>
      </c>
    </row>
    <row r="87">
      <c r="A87" s="12" t="s">
        <v>91</v>
      </c>
      <c r="B87" s="13" t="str">
        <f t="shared" si="3"/>
        <v>NORTHERN MICHIGAN</v>
      </c>
    </row>
    <row r="88">
      <c r="A88" s="14" t="s">
        <v>92</v>
      </c>
      <c r="B88" s="13" t="str">
        <f t="shared" si="3"/>
        <v>ROOSEVELT</v>
      </c>
    </row>
    <row r="89">
      <c r="A89" s="12" t="s">
        <v>93</v>
      </c>
      <c r="B89" s="13" t="str">
        <f t="shared" si="3"/>
        <v>SAGINAW VALLEY STATE</v>
      </c>
    </row>
    <row r="90">
      <c r="A90" s="14" t="s">
        <v>94</v>
      </c>
      <c r="B90" s="13" t="str">
        <f t="shared" si="3"/>
        <v>WAYNE STATE (MI)</v>
      </c>
    </row>
    <row r="91">
      <c r="A91" s="12" t="s">
        <v>95</v>
      </c>
      <c r="B91" s="13" t="str">
        <f t="shared" si="3"/>
        <v>INDIANAPOLIS</v>
      </c>
    </row>
    <row r="92">
      <c r="A92" s="14" t="s">
        <v>96</v>
      </c>
      <c r="B92" s="13" t="str">
        <f t="shared" si="3"/>
        <v>LINCOLN (MO)</v>
      </c>
    </row>
    <row r="93">
      <c r="A93" s="12" t="s">
        <v>97</v>
      </c>
      <c r="B93" s="13" t="str">
        <f t="shared" si="3"/>
        <v>MCKENDREE</v>
      </c>
    </row>
    <row r="94">
      <c r="A94" s="14" t="s">
        <v>98</v>
      </c>
      <c r="B94" s="13" t="str">
        <f t="shared" si="3"/>
        <v>MISSOURI S&amp;T</v>
      </c>
    </row>
    <row r="95">
      <c r="A95" s="12" t="s">
        <v>99</v>
      </c>
      <c r="B95" s="13" t="str">
        <f t="shared" si="3"/>
        <v>QUINCY</v>
      </c>
    </row>
    <row r="96">
      <c r="A96" s="14" t="s">
        <v>100</v>
      </c>
      <c r="B96" s="13" t="str">
        <f t="shared" si="3"/>
        <v>SOUTHWEST BAPTIST</v>
      </c>
    </row>
    <row r="97">
      <c r="A97" s="12" t="s">
        <v>101</v>
      </c>
      <c r="B97" s="13" t="str">
        <f t="shared" si="3"/>
        <v>TRUMAN STATE</v>
      </c>
    </row>
    <row r="98">
      <c r="A98" s="14" t="s">
        <v>102</v>
      </c>
      <c r="B98" s="13" t="str">
        <f t="shared" si="3"/>
        <v>UPPER IOWA</v>
      </c>
    </row>
    <row r="99">
      <c r="A99" s="12" t="s">
        <v>103</v>
      </c>
      <c r="B99" s="13" t="str">
        <f t="shared" si="3"/>
        <v>WILLIAM JEWELL</v>
      </c>
    </row>
    <row r="100">
      <c r="A100" s="14" t="s">
        <v>104</v>
      </c>
      <c r="B100" s="13" t="str">
        <f t="shared" si="3"/>
        <v>ASHLAND</v>
      </c>
    </row>
    <row r="101">
      <c r="A101" s="12" t="s">
        <v>105</v>
      </c>
      <c r="B101" s="13" t="str">
        <f t="shared" si="3"/>
        <v>FINDLAY</v>
      </c>
    </row>
    <row r="102">
      <c r="A102" s="14" t="s">
        <v>106</v>
      </c>
      <c r="B102" s="13" t="str">
        <f t="shared" si="3"/>
        <v>HILLSDALE</v>
      </c>
    </row>
    <row r="103">
      <c r="A103" s="12" t="s">
        <v>107</v>
      </c>
      <c r="B103" s="13" t="str">
        <f t="shared" si="3"/>
        <v>KENTUCKY WESLEYAN</v>
      </c>
    </row>
    <row r="104">
      <c r="A104" s="14" t="s">
        <v>108</v>
      </c>
      <c r="B104" s="13" t="str">
        <f t="shared" si="3"/>
        <v>LAKE ERIE</v>
      </c>
    </row>
    <row r="105">
      <c r="A105" s="12" t="s">
        <v>109</v>
      </c>
      <c r="B105" s="13" t="str">
        <f t="shared" si="3"/>
        <v>NORTHWOOD</v>
      </c>
    </row>
    <row r="106">
      <c r="A106" s="14" t="s">
        <v>110</v>
      </c>
      <c r="B106" s="13" t="str">
        <f t="shared" si="3"/>
        <v>OHIO DOMINICAN</v>
      </c>
    </row>
    <row r="107">
      <c r="A107" s="12" t="s">
        <v>111</v>
      </c>
      <c r="B107" s="13" t="str">
        <f t="shared" si="3"/>
        <v>THOMAS MORE</v>
      </c>
    </row>
    <row r="108">
      <c r="A108" s="14" t="s">
        <v>112</v>
      </c>
      <c r="B108" s="13" t="str">
        <f t="shared" si="3"/>
        <v>TIFFIN</v>
      </c>
    </row>
    <row r="109">
      <c r="A109" s="12" t="s">
        <v>113</v>
      </c>
      <c r="B109" s="13" t="str">
        <f t="shared" si="3"/>
        <v>WALSH</v>
      </c>
    </row>
    <row r="110">
      <c r="A110" s="14" t="s">
        <v>114</v>
      </c>
      <c r="B110" s="13" t="str">
        <f t="shared" si="3"/>
        <v>AUGUSTANA (SD)</v>
      </c>
    </row>
    <row r="111">
      <c r="A111" s="12" t="s">
        <v>115</v>
      </c>
      <c r="B111" s="13" t="str">
        <f t="shared" si="3"/>
        <v>BEMIDJI STATE</v>
      </c>
    </row>
    <row r="112">
      <c r="A112" s="14" t="s">
        <v>116</v>
      </c>
      <c r="B112" s="13" t="str">
        <f t="shared" si="3"/>
        <v>CONCORDIA-ST. PAUL</v>
      </c>
    </row>
    <row r="113">
      <c r="A113" s="12" t="s">
        <v>117</v>
      </c>
      <c r="B113" s="13" t="str">
        <f t="shared" si="3"/>
        <v>JAMESTOWN</v>
      </c>
    </row>
    <row r="114">
      <c r="A114" s="14" t="s">
        <v>118</v>
      </c>
      <c r="B114" s="13" t="str">
        <f t="shared" si="3"/>
        <v>MARY</v>
      </c>
    </row>
    <row r="115">
      <c r="A115" s="12" t="s">
        <v>119</v>
      </c>
      <c r="B115" s="13" t="str">
        <f t="shared" si="3"/>
        <v>MINNESOTA DULUTH</v>
      </c>
    </row>
    <row r="116">
      <c r="A116" s="14" t="s">
        <v>120</v>
      </c>
      <c r="B116" s="13" t="str">
        <f t="shared" si="3"/>
        <v>MINNESOTA STATE</v>
      </c>
    </row>
    <row r="117">
      <c r="A117" s="12" t="s">
        <v>121</v>
      </c>
      <c r="B117" s="13" t="str">
        <f t="shared" si="3"/>
        <v>MINOT STATE</v>
      </c>
    </row>
    <row r="118">
      <c r="A118" s="14" t="s">
        <v>122</v>
      </c>
      <c r="B118" s="13" t="str">
        <f t="shared" si="3"/>
        <v>MSU MOORHEAD</v>
      </c>
    </row>
    <row r="119">
      <c r="A119" s="12" t="s">
        <v>123</v>
      </c>
      <c r="B119" s="13" t="str">
        <f t="shared" si="3"/>
        <v>NORTHERN STATE</v>
      </c>
    </row>
    <row r="120">
      <c r="A120" s="14" t="s">
        <v>124</v>
      </c>
      <c r="B120" s="13" t="str">
        <f t="shared" si="3"/>
        <v>SIOUX FALLS</v>
      </c>
    </row>
    <row r="121">
      <c r="A121" s="12" t="s">
        <v>125</v>
      </c>
      <c r="B121" s="13" t="str">
        <f t="shared" si="3"/>
        <v>SOUTHWEST MINNESOTA STATE</v>
      </c>
    </row>
    <row r="122">
      <c r="A122" s="14" t="s">
        <v>126</v>
      </c>
      <c r="B122" s="13" t="str">
        <f t="shared" si="3"/>
        <v>WAYNE STATE (NE)</v>
      </c>
    </row>
    <row r="123">
      <c r="A123" s="12" t="s">
        <v>127</v>
      </c>
      <c r="B123" s="13" t="str">
        <f t="shared" si="3"/>
        <v>WINONA STATE</v>
      </c>
    </row>
    <row r="124">
      <c r="A124" s="61"/>
      <c r="B124" s="13" t="str">
        <f t="shared" si="3"/>
        <v/>
      </c>
    </row>
    <row r="125">
      <c r="A125" s="12" t="s">
        <v>128</v>
      </c>
      <c r="B125" s="62"/>
    </row>
    <row r="126">
      <c r="A126" s="14" t="s">
        <v>129</v>
      </c>
      <c r="B126" s="13" t="str">
        <f t="shared" ref="B126:B168" si="4">UPPER(A126)</f>
        <v>ARKANSAS TECH</v>
      </c>
    </row>
    <row r="127">
      <c r="A127" s="12" t="s">
        <v>130</v>
      </c>
      <c r="B127" s="13" t="str">
        <f t="shared" si="4"/>
        <v>ARKANSAS-MONTICELLO</v>
      </c>
    </row>
    <row r="128">
      <c r="A128" s="14" t="s">
        <v>132</v>
      </c>
      <c r="B128" s="13" t="str">
        <f t="shared" si="4"/>
        <v>EAST CENTRAL</v>
      </c>
    </row>
    <row r="129">
      <c r="A129" s="12" t="s">
        <v>133</v>
      </c>
      <c r="B129" s="13" t="str">
        <f t="shared" si="4"/>
        <v>HARDING</v>
      </c>
    </row>
    <row r="130">
      <c r="A130" s="14" t="s">
        <v>134</v>
      </c>
      <c r="B130" s="62" t="str">
        <f t="shared" si="4"/>
        <v>HENDERSON STATE</v>
      </c>
    </row>
    <row r="131">
      <c r="A131" s="12" t="s">
        <v>135</v>
      </c>
      <c r="B131" s="13" t="str">
        <f t="shared" si="4"/>
        <v>NORTHWESTERN OKLAHOMA STATE</v>
      </c>
    </row>
    <row r="132">
      <c r="A132" s="14" t="s">
        <v>137</v>
      </c>
      <c r="B132" s="13" t="str">
        <f t="shared" si="4"/>
        <v>OKLAHOMA BAPTIST</v>
      </c>
    </row>
    <row r="133">
      <c r="A133" s="12" t="s">
        <v>138</v>
      </c>
      <c r="B133" s="13" t="str">
        <f t="shared" si="4"/>
        <v>OUACHITA BAPTIST</v>
      </c>
    </row>
    <row r="134">
      <c r="A134" s="14" t="s">
        <v>139</v>
      </c>
      <c r="B134" s="13" t="str">
        <f t="shared" si="4"/>
        <v>SOUTHEASTERN OKLAHOMA STATE</v>
      </c>
    </row>
    <row r="135">
      <c r="A135" s="12" t="s">
        <v>140</v>
      </c>
      <c r="B135" s="62" t="str">
        <f t="shared" si="4"/>
        <v>SOUTHERN ARKANSAS</v>
      </c>
    </row>
    <row r="136">
      <c r="A136" s="14" t="s">
        <v>141</v>
      </c>
      <c r="B136" s="13" t="str">
        <f t="shared" si="4"/>
        <v>SOUTHERN NAZARENE</v>
      </c>
    </row>
    <row r="137">
      <c r="A137" s="12" t="s">
        <v>142</v>
      </c>
      <c r="B137" s="13" t="str">
        <f t="shared" si="4"/>
        <v>SOUTHWESTERN OKLAHOMA STATE</v>
      </c>
    </row>
    <row r="138">
      <c r="A138" s="14" t="s">
        <v>143</v>
      </c>
      <c r="B138" s="13" t="str">
        <f t="shared" si="4"/>
        <v>CENTRAL MISSOURI</v>
      </c>
    </row>
    <row r="139">
      <c r="A139" s="12" t="s">
        <v>144</v>
      </c>
      <c r="B139" s="13" t="str">
        <f t="shared" si="4"/>
        <v>CENTRAL OKLAHOMA</v>
      </c>
    </row>
    <row r="140">
      <c r="A140" s="14" t="s">
        <v>145</v>
      </c>
      <c r="B140" s="62" t="str">
        <f t="shared" si="4"/>
        <v>EMPORIA STATE</v>
      </c>
    </row>
    <row r="141">
      <c r="A141" s="12" t="s">
        <v>146</v>
      </c>
      <c r="B141" s="13" t="str">
        <f t="shared" si="4"/>
        <v>FORT HAYS STATE</v>
      </c>
    </row>
    <row r="142">
      <c r="A142" s="14" t="s">
        <v>147</v>
      </c>
      <c r="B142" s="13" t="str">
        <f t="shared" si="4"/>
        <v>MISSOURI SOUTHERN STATE</v>
      </c>
    </row>
    <row r="143">
      <c r="A143" s="12" t="s">
        <v>148</v>
      </c>
      <c r="B143" s="13" t="str">
        <f t="shared" si="4"/>
        <v>MISSOURI WESTERN STATE</v>
      </c>
    </row>
    <row r="144">
      <c r="A144" s="14" t="s">
        <v>149</v>
      </c>
      <c r="B144" s="13" t="str">
        <f t="shared" si="4"/>
        <v>NEBRASKA-KEARNEY</v>
      </c>
    </row>
    <row r="145">
      <c r="A145" s="12" t="s">
        <v>150</v>
      </c>
      <c r="B145" s="62" t="str">
        <f t="shared" si="4"/>
        <v>NORTHWEST MISSOURI STATE</v>
      </c>
    </row>
    <row r="146">
      <c r="A146" s="14" t="s">
        <v>151</v>
      </c>
      <c r="B146" s="13" t="str">
        <f t="shared" si="4"/>
        <v>PITTSBURG STATE</v>
      </c>
    </row>
    <row r="147">
      <c r="A147" s="12" t="s">
        <v>152</v>
      </c>
      <c r="B147" s="13" t="str">
        <f t="shared" si="4"/>
        <v>WASHBURN</v>
      </c>
    </row>
    <row r="148">
      <c r="A148" s="14" t="s">
        <v>153</v>
      </c>
      <c r="B148" s="13" t="str">
        <f t="shared" si="4"/>
        <v>ANGELO STATE</v>
      </c>
    </row>
    <row r="149">
      <c r="A149" s="12" t="s">
        <v>154</v>
      </c>
      <c r="B149" s="13" t="str">
        <f t="shared" si="4"/>
        <v>CENTRAL WASHINGTON</v>
      </c>
    </row>
    <row r="150">
      <c r="A150" s="14" t="s">
        <v>155</v>
      </c>
      <c r="B150" s="62" t="str">
        <f t="shared" si="4"/>
        <v>EASTERN NEW MEXICO</v>
      </c>
    </row>
    <row r="151">
      <c r="A151" s="12" t="s">
        <v>156</v>
      </c>
      <c r="B151" s="13" t="str">
        <f t="shared" si="4"/>
        <v>MIDWESTERN STATE</v>
      </c>
    </row>
    <row r="152">
      <c r="A152" s="14" t="s">
        <v>157</v>
      </c>
      <c r="B152" s="13" t="str">
        <f t="shared" si="4"/>
        <v>SUL ROSS STATE</v>
      </c>
    </row>
    <row r="153">
      <c r="A153" s="12" t="s">
        <v>158</v>
      </c>
      <c r="B153" s="13" t="str">
        <f t="shared" si="4"/>
        <v>TEXAS A&amp;M-KINGSVILLE</v>
      </c>
    </row>
    <row r="154">
      <c r="A154" s="14" t="s">
        <v>159</v>
      </c>
      <c r="B154" s="13" t="str">
        <f t="shared" si="4"/>
        <v>UT PERMIAN BASIN</v>
      </c>
    </row>
    <row r="155">
      <c r="A155" s="12" t="s">
        <v>160</v>
      </c>
      <c r="B155" s="62" t="str">
        <f t="shared" si="4"/>
        <v>WEST TEXAS A&amp;M</v>
      </c>
    </row>
    <row r="156">
      <c r="A156" s="14" t="s">
        <v>162</v>
      </c>
      <c r="B156" s="13" t="str">
        <f t="shared" si="4"/>
        <v>WESTERN NEW MEXICO</v>
      </c>
    </row>
    <row r="157">
      <c r="A157" s="12" t="s">
        <v>163</v>
      </c>
      <c r="B157" s="13" t="str">
        <f t="shared" si="4"/>
        <v>WESTERN OREGON</v>
      </c>
    </row>
    <row r="158">
      <c r="A158" s="14" t="s">
        <v>164</v>
      </c>
      <c r="B158" s="13" t="str">
        <f t="shared" si="4"/>
        <v>ADAMS STATE</v>
      </c>
    </row>
    <row r="159">
      <c r="A159" s="12" t="s">
        <v>165</v>
      </c>
      <c r="B159" s="13" t="str">
        <f t="shared" si="4"/>
        <v>BLACK HILLS STATE</v>
      </c>
    </row>
    <row r="160">
      <c r="A160" s="14" t="s">
        <v>166</v>
      </c>
      <c r="B160" s="62" t="str">
        <f t="shared" si="4"/>
        <v>CHADRON STATE</v>
      </c>
    </row>
    <row r="161">
      <c r="A161" s="12" t="s">
        <v>167</v>
      </c>
      <c r="B161" s="13" t="str">
        <f t="shared" si="4"/>
        <v>COLORADO MESA</v>
      </c>
    </row>
    <row r="162">
      <c r="A162" s="14" t="s">
        <v>168</v>
      </c>
      <c r="B162" s="13" t="str">
        <f t="shared" si="4"/>
        <v>COLORADO SCHOOL OF MINES</v>
      </c>
    </row>
    <row r="163">
      <c r="A163" s="12" t="s">
        <v>169</v>
      </c>
      <c r="B163" s="13" t="str">
        <f t="shared" si="4"/>
        <v>CSU PUEBLO</v>
      </c>
    </row>
    <row r="164">
      <c r="A164" s="14" t="s">
        <v>170</v>
      </c>
      <c r="B164" s="13" t="str">
        <f t="shared" si="4"/>
        <v>FORT LEWIS</v>
      </c>
    </row>
    <row r="165">
      <c r="A165" s="12" t="s">
        <v>171</v>
      </c>
      <c r="B165" s="62" t="str">
        <f t="shared" si="4"/>
        <v>NEW MEXICO HIGHLANDS</v>
      </c>
    </row>
    <row r="166">
      <c r="A166" s="14" t="s">
        <v>172</v>
      </c>
      <c r="B166" s="13" t="str">
        <f t="shared" si="4"/>
        <v>SOUTH DAKOTA MINES</v>
      </c>
    </row>
    <row r="167">
      <c r="A167" s="12" t="s">
        <v>173</v>
      </c>
      <c r="B167" s="13" t="str">
        <f t="shared" si="4"/>
        <v>WESTERN COLORADO</v>
      </c>
    </row>
    <row r="168">
      <c r="A168" s="14" t="s">
        <v>174</v>
      </c>
      <c r="B168" s="13" t="str">
        <f t="shared" si="4"/>
        <v>NORTHEASTERN STATE</v>
      </c>
    </row>
  </sheetData>
  <mergeCells count="1">
    <mergeCell ref="A1:B1"/>
  </mergeCells>
  <drawing r:id="rId1"/>
</worksheet>
</file>